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75" yWindow="180" windowWidth="12390" windowHeight="7695"/>
  </bookViews>
  <sheets>
    <sheet name="Introduction" sheetId="2" r:id="rId1"/>
    <sheet name="To be completed by the supplier" sheetId="1" r:id="rId2"/>
    <sheet name="Industry Codes" sheetId="4" state="hidden" r:id="rId3"/>
    <sheet name="Languages" sheetId="5" state="hidden" r:id="rId4"/>
    <sheet name="Terms of Payment" sheetId="6" state="hidden" r:id="rId5"/>
  </sheets>
  <definedNames>
    <definedName name="_xlnm.Print_Area" localSheetId="2">'Industry Codes'!$B$2:$D$52</definedName>
    <definedName name="_xlnm.Print_Area" localSheetId="0">Introduction!$A$1:$D$32</definedName>
    <definedName name="_xlnm.Print_Area" localSheetId="1">'To be completed by the supplier'!$A$1:$D$32</definedName>
  </definedNames>
  <calcPr calcId="145621"/>
</workbook>
</file>

<file path=xl/calcChain.xml><?xml version="1.0" encoding="utf-8"?>
<calcChain xmlns="http://schemas.openxmlformats.org/spreadsheetml/2006/main">
  <c r="C9" i="1" l="1"/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2" i="6"/>
</calcChain>
</file>

<file path=xl/comments1.xml><?xml version="1.0" encoding="utf-8"?>
<comments xmlns="http://schemas.openxmlformats.org/spreadsheetml/2006/main">
  <authors>
    <author>Levie Delphine</author>
  </authors>
  <commentList>
    <comment ref="B9" authorId="0">
      <text>
        <r>
          <rPr>
            <sz val="9"/>
            <color indexed="81"/>
            <rFont val="Tahoma"/>
            <family val="2"/>
          </rPr>
          <t>Please choose in the list the Industry of your core business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 xml:space="preserve">Please do not change this cell </t>
        </r>
        <r>
          <rPr>
            <sz val="9"/>
            <color indexed="81"/>
            <rFont val="Tahoma"/>
            <family val="2"/>
          </rPr>
          <t>=&gt; Code for internal use</t>
        </r>
      </text>
    </comment>
    <comment ref="B14" authorId="0">
      <text>
        <r>
          <rPr>
            <sz val="9"/>
            <color indexed="81"/>
            <rFont val="Tahoma"/>
            <family val="2"/>
          </rPr>
          <t>This field is not mandatory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 xml:space="preserve">Please do not change this cell </t>
        </r>
        <r>
          <rPr>
            <sz val="9"/>
            <color indexed="81"/>
            <rFont val="Tahoma"/>
            <family val="2"/>
          </rPr>
          <t>=&gt; Code for internal use</t>
        </r>
      </text>
    </comment>
    <comment ref="D24" authorId="0">
      <text>
        <r>
          <rPr>
            <sz val="9"/>
            <color indexed="81"/>
            <rFont val="Tahoma"/>
            <family val="2"/>
          </rPr>
          <t>AGC Standard Terms of payment</t>
        </r>
      </text>
    </comment>
    <comment ref="B25" authorId="0">
      <text>
        <r>
          <rPr>
            <sz val="9"/>
            <color indexed="81"/>
            <rFont val="Tahoma"/>
            <family val="2"/>
          </rPr>
          <t>Note that there is a AGC procedure to follow in order to send your invoices in PDF via mail. If you answer Yes here AGC will contact you to start this procedure,</t>
        </r>
      </text>
    </comment>
  </commentList>
</comments>
</file>

<file path=xl/sharedStrings.xml><?xml version="1.0" encoding="utf-8"?>
<sst xmlns="http://schemas.openxmlformats.org/spreadsheetml/2006/main" count="948" uniqueCount="710">
  <si>
    <t xml:space="preserve">Company code : </t>
  </si>
  <si>
    <t>Company name:</t>
  </si>
  <si>
    <t>VAT number:</t>
  </si>
  <si>
    <t>Street + number:</t>
  </si>
  <si>
    <t>Postal code:</t>
  </si>
  <si>
    <t>Country:</t>
  </si>
  <si>
    <t>City:</t>
  </si>
  <si>
    <t>Post Office Box:</t>
  </si>
  <si>
    <t>Fax number:</t>
  </si>
  <si>
    <t>E-mail address:</t>
  </si>
  <si>
    <t>Bank name:</t>
  </si>
  <si>
    <t>Bank country:</t>
  </si>
  <si>
    <t>IBAN code:</t>
  </si>
  <si>
    <t>SWIFT code of your bank:</t>
  </si>
  <si>
    <t>Currency for payment (ISO-Code):</t>
  </si>
  <si>
    <t>Language:</t>
  </si>
  <si>
    <t>Purchase Organisation:</t>
  </si>
  <si>
    <t>Company Name:</t>
  </si>
  <si>
    <t>Dear Madam, Dear Sir,</t>
  </si>
  <si>
    <t>Supplier Data Form</t>
  </si>
  <si>
    <t>Purchasing Organisation :</t>
  </si>
  <si>
    <t>Plant :</t>
  </si>
  <si>
    <t xml:space="preserve">Terms of payment : </t>
  </si>
  <si>
    <t>Phone Number:</t>
  </si>
  <si>
    <t xml:space="preserve">Industry  code </t>
  </si>
  <si>
    <t>Industry code description</t>
  </si>
  <si>
    <t>Examples</t>
  </si>
  <si>
    <t>0101</t>
  </si>
  <si>
    <t>Chemistry (all chemical products)</t>
  </si>
  <si>
    <t>0102</t>
  </si>
  <si>
    <t>Electricity &amp; Electronics</t>
  </si>
  <si>
    <t>0103</t>
  </si>
  <si>
    <t>Packing Material (not metallic): wood, paper, cardboard, misc.</t>
  </si>
  <si>
    <t>0104</t>
  </si>
  <si>
    <t>Energy: fuel, gas, elect., gazoil, lpg, petrol</t>
  </si>
  <si>
    <t>0105</t>
  </si>
  <si>
    <t>Metallic &amp; Mechanical manufacture</t>
  </si>
  <si>
    <t>0106</t>
  </si>
  <si>
    <t>Civil Engineering (general building &amp; construction companies)</t>
  </si>
  <si>
    <t>Civil engineering: roads, bridges, etc.</t>
  </si>
  <si>
    <t>0107</t>
  </si>
  <si>
    <t>Computering (hardware &amp; software)</t>
  </si>
  <si>
    <t>0108</t>
  </si>
  <si>
    <t>Handling &amp; Lifting</t>
  </si>
  <si>
    <t>Handling &amp; Lifting: manufacture &amp; trade</t>
  </si>
  <si>
    <t>0109</t>
  </si>
  <si>
    <t>Mining industries</t>
  </si>
  <si>
    <t>Mining industries (extraction)</t>
  </si>
  <si>
    <t>0110</t>
  </si>
  <si>
    <t>Precious Metals</t>
  </si>
  <si>
    <t>0111</t>
  </si>
  <si>
    <t>Non-Precious Metals</t>
  </si>
  <si>
    <t>0112</t>
  </si>
  <si>
    <t>Protection &amp; Safety Means</t>
  </si>
  <si>
    <t>0113</t>
  </si>
  <si>
    <t>Ironmongery (tools, nuts)</t>
  </si>
  <si>
    <t>0114</t>
  </si>
  <si>
    <t>Piping &amp; Plumbing</t>
  </si>
  <si>
    <t>0115</t>
  </si>
  <si>
    <t>Refractories</t>
  </si>
  <si>
    <t>Refractories &amp; ceramics</t>
  </si>
  <si>
    <t>0116</t>
  </si>
  <si>
    <t>Transport</t>
  </si>
  <si>
    <t>Road, rail, water, air</t>
  </si>
  <si>
    <t>0117</t>
  </si>
  <si>
    <t>Miscellaneous (to be precised)</t>
  </si>
  <si>
    <t>0118</t>
  </si>
  <si>
    <t>Rubber/Plastics and Derived Products</t>
  </si>
  <si>
    <t>Rubber, plastic &amp; synthetic materials</t>
  </si>
  <si>
    <t>0119</t>
  </si>
  <si>
    <t>Staff Store</t>
  </si>
  <si>
    <t>0120</t>
  </si>
  <si>
    <t>Services</t>
  </si>
  <si>
    <t>0121</t>
  </si>
  <si>
    <t>Laboratories</t>
  </si>
  <si>
    <t>Supplies é Laboratory equipment</t>
  </si>
  <si>
    <t>0122</t>
  </si>
  <si>
    <t>Other than car rent</t>
  </si>
  <si>
    <t>0123</t>
  </si>
  <si>
    <t>Subcontracting (to be specified)</t>
  </si>
  <si>
    <t>0124</t>
  </si>
  <si>
    <t>Waste (to be specified)</t>
  </si>
  <si>
    <t>0125</t>
  </si>
  <si>
    <t>Air traffic</t>
  </si>
  <si>
    <t>0126</t>
  </si>
  <si>
    <t>Car Rent</t>
  </si>
  <si>
    <t>0127</t>
  </si>
  <si>
    <t>Catch of care</t>
  </si>
  <si>
    <t>0128</t>
  </si>
  <si>
    <t>Material of maintenance</t>
  </si>
  <si>
    <t>0129</t>
  </si>
  <si>
    <t>0131</t>
  </si>
  <si>
    <t>PVB</t>
  </si>
  <si>
    <t>0132</t>
  </si>
  <si>
    <t>Raw materials</t>
  </si>
  <si>
    <t>0133</t>
  </si>
  <si>
    <t>Raw materials simple glass</t>
  </si>
  <si>
    <t>0134</t>
  </si>
  <si>
    <t>Raw materials dubble glass</t>
  </si>
  <si>
    <t>0135</t>
  </si>
  <si>
    <t>Raw materials fire glass</t>
  </si>
  <si>
    <t>0136</t>
  </si>
  <si>
    <t>Raw materials basis glass</t>
  </si>
  <si>
    <t>0137</t>
  </si>
  <si>
    <t>Raw materials mirrors</t>
  </si>
  <si>
    <t>0138</t>
  </si>
  <si>
    <t>Row materials table glass</t>
  </si>
  <si>
    <t>0201</t>
  </si>
  <si>
    <t>Horeca</t>
  </si>
  <si>
    <t>Hotels, restaurants, cafes, caterers</t>
  </si>
  <si>
    <t>0202</t>
  </si>
  <si>
    <t>Maintenance &amp; repair</t>
  </si>
  <si>
    <t>0203</t>
  </si>
  <si>
    <t>Interim</t>
  </si>
  <si>
    <t>0301</t>
  </si>
  <si>
    <t>Legal profession</t>
  </si>
  <si>
    <t>Lawyers, Jurists, Solicitors,…</t>
  </si>
  <si>
    <t>0302</t>
  </si>
  <si>
    <t>Liberal profession</t>
  </si>
  <si>
    <t>Doctors, Chemists,…</t>
  </si>
  <si>
    <t>0401</t>
  </si>
  <si>
    <t>Public &amp; Private Services</t>
  </si>
  <si>
    <t>0501</t>
  </si>
  <si>
    <t>Small Businesses</t>
  </si>
  <si>
    <t>Florists, Foodstuffs, Brewers,…</t>
  </si>
  <si>
    <t>0502</t>
  </si>
  <si>
    <t>Small Businesses - Garages</t>
  </si>
  <si>
    <t>Spare parts, accessories, tools &amp; equipment</t>
  </si>
  <si>
    <t>0503</t>
  </si>
  <si>
    <t>Small Businesses - Photography</t>
  </si>
  <si>
    <t>Photography supplies &amp; equipment</t>
  </si>
  <si>
    <t>0504</t>
  </si>
  <si>
    <t>Small Businesses - Tourism</t>
  </si>
  <si>
    <t>Travel agencies, Airlines companies</t>
  </si>
  <si>
    <t>0505</t>
  </si>
  <si>
    <t>Small Businesses - Hobbies</t>
  </si>
  <si>
    <t>Shows</t>
  </si>
  <si>
    <t>0601</t>
  </si>
  <si>
    <t>Glass companies</t>
  </si>
  <si>
    <t>0901</t>
  </si>
  <si>
    <t>Other creditors</t>
  </si>
  <si>
    <t>Ministries, Administrations, Banks, Credit institutions, Customs, Agencies, Faculties, Universities, Schools, Institutes, Associations, Federations, Foundations, Commissions, Committees, Graphological consultancy, Training, Centers, Patents, Trade Fairs,…</t>
  </si>
  <si>
    <t>Manufacture &amp; distribution - Telecommunications</t>
  </si>
  <si>
    <t>Telecommunications</t>
  </si>
  <si>
    <t>Industry, Wholesale trade of chemical products</t>
  </si>
  <si>
    <t>Electrical &amp; Electronical equipment industry/material, Measurement &amp; Precision instruments, Regulation instuments</t>
  </si>
  <si>
    <t>Packaging, Paper &amp; Carboard: production &amp; trade, Wood: industry &amp; trade</t>
  </si>
  <si>
    <t>Energy, Petrochemicals, Oil: refineries, Oil products: tradeGas &amp; Electricity: production, Non-mineral oils and greases</t>
  </si>
  <si>
    <t>Machine: mechanical contruction &amp; trade, Machine &amp; accessories: tradeMetallic products, L-frames, Spacers é Double glazing corners</t>
  </si>
  <si>
    <t>Copper, Zinc, Alum, etc., Non-ferrous metals: transformation &amp; trade, Steel: steel products</t>
  </si>
  <si>
    <t>Precious metals: jewellery, Gold, Silver, Platinum, Rh, Pd (incl. transformation)</t>
  </si>
  <si>
    <t xml:space="preserve">Computer equipment: manufacture &amp; distribution, Computer software </t>
  </si>
  <si>
    <t>Leather &amp; Shoes: industry trade, Clothes: gloves, helmets, etc.</t>
  </si>
  <si>
    <t>Seals, valves &amp; cocks: manufacture &amp; trade, Tubes, hoses, piping: manufacture &amp; trade</t>
  </si>
  <si>
    <t>Printed material, papers, cardboards, librairies, books stores, Newspapers, office materials</t>
  </si>
  <si>
    <t>Cleaning, rental, leasing, advertising, distribution, supervision, Miscellaneous services: architects, surveyors, research, Consultancy, controls &amp; expertises, hotesses, translators</t>
  </si>
  <si>
    <t>Material rent, House rent, Other rent</t>
  </si>
  <si>
    <t>Industries, Businesses, Subsidiaries, Colleagues, Competitors,, Agents</t>
  </si>
  <si>
    <t>Tools: manufacture &amp; trade, Screws, nuts, bolts and fastening materials: manufacture &amp; trade</t>
  </si>
  <si>
    <t>EN - English</t>
  </si>
  <si>
    <t>FR - French</t>
  </si>
  <si>
    <t>IT - Italian</t>
  </si>
  <si>
    <t>NL - Dutch</t>
  </si>
  <si>
    <t>Name of your contact at AGC</t>
  </si>
  <si>
    <t>AGC Company or sites for your business</t>
  </si>
  <si>
    <t>This section is to be filled in by the supplier</t>
  </si>
  <si>
    <t>00AA</t>
  </si>
  <si>
    <t>CASH PAYMENT</t>
  </si>
  <si>
    <t>00AC</t>
  </si>
  <si>
    <t>Cash on invoice date - 1% cash discount less</t>
  </si>
  <si>
    <t>14EC</t>
  </si>
  <si>
    <t>Within 14 days from date of invoice less 1%</t>
  </si>
  <si>
    <t>14ED</t>
  </si>
  <si>
    <t>Within 14 days from date of invoice less 1,5 %</t>
  </si>
  <si>
    <t>150Y</t>
  </si>
  <si>
    <t>150D END OF MONTH 15TH NET</t>
  </si>
  <si>
    <t>20AG</t>
  </si>
  <si>
    <t>20D DATE OF INV NET,IN ADV -3%</t>
  </si>
  <si>
    <t>30BE</t>
  </si>
  <si>
    <t>30D DATE INV.NET, 5D - 2%</t>
  </si>
  <si>
    <t>30DC</t>
  </si>
  <si>
    <t>Net 30 days invoice date, 1% discount 10 days</t>
  </si>
  <si>
    <t>30DE</t>
  </si>
  <si>
    <t>Net 30 days invoice date, 2% discount 10 days</t>
  </si>
  <si>
    <t>30DG</t>
  </si>
  <si>
    <t>Net 30 days invoice date, 3% discount 10 days</t>
  </si>
  <si>
    <t>30DI</t>
  </si>
  <si>
    <t>10D DATE INV. -4%, 30D NET</t>
  </si>
  <si>
    <t>30EB</t>
  </si>
  <si>
    <t>14D DATE INV-0.5% OR 30D NET</t>
  </si>
  <si>
    <t>30EE</t>
  </si>
  <si>
    <t>30D DATE INV.NET, 14D -2%</t>
  </si>
  <si>
    <t>30EG</t>
  </si>
  <si>
    <t>14D DATE INV -3%,30 DAYS NET</t>
  </si>
  <si>
    <t>30GE</t>
  </si>
  <si>
    <t>20 DAYS - 2%, 30 DAYS NET</t>
  </si>
  <si>
    <t>30GG</t>
  </si>
  <si>
    <t>20D DATE INV.LESS 3%, 30D NET</t>
  </si>
  <si>
    <t>31IE</t>
  </si>
  <si>
    <t>30 days date of invoice -2%, 31 days net</t>
  </si>
  <si>
    <t>45IG</t>
  </si>
  <si>
    <t>45D DATE INV.NET, 30D -3%</t>
  </si>
  <si>
    <t>60DC</t>
  </si>
  <si>
    <t>Net 60 days invoice date, 1% discount 10 days</t>
  </si>
  <si>
    <t>60DE</t>
  </si>
  <si>
    <t>Net 60 days invoice date, 2% discount 10 days</t>
  </si>
  <si>
    <t>60DG</t>
  </si>
  <si>
    <t>Net 60 days invoice date, 3% discount 10 days</t>
  </si>
  <si>
    <t>60DI</t>
  </si>
  <si>
    <t>60 D NET, 10 D LESS 4%</t>
  </si>
  <si>
    <t>60EE</t>
  </si>
  <si>
    <t>60D DATE INV.NET, 14D -2%</t>
  </si>
  <si>
    <t>60EG</t>
  </si>
  <si>
    <t>60D DATE INV.NET, 14D -3%</t>
  </si>
  <si>
    <t>60FG</t>
  </si>
  <si>
    <t>AT 15 D DATE INV.-3%, 60 D NET</t>
  </si>
  <si>
    <t>60GE</t>
  </si>
  <si>
    <t>20D DATE OF INV -2%, 60D NET</t>
  </si>
  <si>
    <t>60HE</t>
  </si>
  <si>
    <t>60 Days Inv Date, 25 Days - 2%</t>
  </si>
  <si>
    <t>60ID</t>
  </si>
  <si>
    <t>60D DATE INV.NET, 30D -1,5%</t>
  </si>
  <si>
    <t>60IE</t>
  </si>
  <si>
    <t>60D DATE INV.NET, 30D -2%</t>
  </si>
  <si>
    <t>60IG</t>
  </si>
  <si>
    <t>60D NET, 30 D LESS 3%</t>
  </si>
  <si>
    <t>60LM</t>
  </si>
  <si>
    <t>75AK</t>
  </si>
  <si>
    <t>75 days net, payment in advance -5%</t>
  </si>
  <si>
    <t>A000</t>
  </si>
  <si>
    <t>Payment in advance</t>
  </si>
  <si>
    <t>A001</t>
  </si>
  <si>
    <t>see conditions below</t>
  </si>
  <si>
    <t>A020</t>
  </si>
  <si>
    <t>In advance less 2% (firm)</t>
  </si>
  <si>
    <t>AP00</t>
  </si>
  <si>
    <t>Payment before production</t>
  </si>
  <si>
    <t>AP02</t>
  </si>
  <si>
    <t>AP03</t>
  </si>
  <si>
    <t>D45A</t>
  </si>
  <si>
    <t>Draft 45 days the 25th</t>
  </si>
  <si>
    <t>G10T</t>
  </si>
  <si>
    <t>Bank guarantee - 10 days invoice date</t>
  </si>
  <si>
    <t>G14T</t>
  </si>
  <si>
    <t>Bank guarantee - 14 days invoice date</t>
  </si>
  <si>
    <t>G30T</t>
  </si>
  <si>
    <t>Bank guarantee - 30 days invoice date</t>
  </si>
  <si>
    <t>G30Z</t>
  </si>
  <si>
    <t>Bank guar. - 30 days end of month invoice date</t>
  </si>
  <si>
    <t>G60T</t>
  </si>
  <si>
    <t>Bank guarantee - 60 days invoice date</t>
  </si>
  <si>
    <t>G60Z</t>
  </si>
  <si>
    <t>Bank guar. - 60 days end of month invoice date</t>
  </si>
  <si>
    <t>G90T</t>
  </si>
  <si>
    <t>Bank guarantee - 90 days invoice date</t>
  </si>
  <si>
    <t>G90Z</t>
  </si>
  <si>
    <t>Bank guar. - 90 days end of month invoice date</t>
  </si>
  <si>
    <t>N00Z</t>
  </si>
  <si>
    <t>End of month invoice date</t>
  </si>
  <si>
    <t>N03T</t>
  </si>
  <si>
    <t>3 days invoice date</t>
  </si>
  <si>
    <t>N05T</t>
  </si>
  <si>
    <t>5 days invoice date</t>
  </si>
  <si>
    <t>N07T</t>
  </si>
  <si>
    <t>7 days invoice date</t>
  </si>
  <si>
    <t>N08T</t>
  </si>
  <si>
    <t>Within 8 days net</t>
  </si>
  <si>
    <t>N10T</t>
  </si>
  <si>
    <t>10 days from invoice date</t>
  </si>
  <si>
    <t>N10W</t>
  </si>
  <si>
    <t>10 DAYS, END OF FORTNIGHT NET</t>
  </si>
  <si>
    <t>N10Z</t>
  </si>
  <si>
    <t>10 D END OF MONTH</t>
  </si>
  <si>
    <t>N14T</t>
  </si>
  <si>
    <t>14 days invoice date</t>
  </si>
  <si>
    <t>N15T</t>
  </si>
  <si>
    <t>15 days invoice date</t>
  </si>
  <si>
    <t>N19Z</t>
  </si>
  <si>
    <t>19 days end of month</t>
  </si>
  <si>
    <t>N20T</t>
  </si>
  <si>
    <t>WITHIN 20D DATE INV NET</t>
  </si>
  <si>
    <t>N25T</t>
  </si>
  <si>
    <t>WITHIN 25D DATE OF INVOICE NET</t>
  </si>
  <si>
    <t>N30T</t>
  </si>
  <si>
    <t>30 days invoice date</t>
  </si>
  <si>
    <t>N30V</t>
  </si>
  <si>
    <t>30 days end of month 20th</t>
  </si>
  <si>
    <t>N30X</t>
  </si>
  <si>
    <t>30D END OF MONTH 10</t>
  </si>
  <si>
    <t>N30Y</t>
  </si>
  <si>
    <t>30d end of month 15th, without deduction</t>
  </si>
  <si>
    <t>N30Z</t>
  </si>
  <si>
    <t>30 days end of month invoice date</t>
  </si>
  <si>
    <t>N35T</t>
  </si>
  <si>
    <t>35 D DATE OF INVOICE NET</t>
  </si>
  <si>
    <t>N365</t>
  </si>
  <si>
    <t>N37T</t>
  </si>
  <si>
    <t>37 days from invoice date net</t>
  </si>
  <si>
    <t>N45T</t>
  </si>
  <si>
    <t>45D DATE INV NET</t>
  </si>
  <si>
    <t>N45W</t>
  </si>
  <si>
    <t>N45Z</t>
  </si>
  <si>
    <t>45D END OF MONTH NET</t>
  </si>
  <si>
    <t>N47T</t>
  </si>
  <si>
    <t>47 days date of invoice net</t>
  </si>
  <si>
    <t>N50T</t>
  </si>
  <si>
    <t>50 days invoice date</t>
  </si>
  <si>
    <t>N50Z</t>
  </si>
  <si>
    <t>50 days end of month</t>
  </si>
  <si>
    <t>N60T</t>
  </si>
  <si>
    <t>60 days invoice date</t>
  </si>
  <si>
    <t>N60W</t>
  </si>
  <si>
    <t>60 Days end of fortnight</t>
  </si>
  <si>
    <t>N60X</t>
  </si>
  <si>
    <t>60D END OF MONTH 10 NET</t>
  </si>
  <si>
    <t>N60Y</t>
  </si>
  <si>
    <t>60D END OF MONTH, 15 NET</t>
  </si>
  <si>
    <t>N60Z</t>
  </si>
  <si>
    <t>60 days end of month invoice date</t>
  </si>
  <si>
    <t>N65T</t>
  </si>
  <si>
    <t>65 days net from invoice date</t>
  </si>
  <si>
    <t>N75T</t>
  </si>
  <si>
    <t>75D DATE INV. NET</t>
  </si>
  <si>
    <t>N85T</t>
  </si>
  <si>
    <t>85 days date of invoice net</t>
  </si>
  <si>
    <t>N90T</t>
  </si>
  <si>
    <t>90 days invoice date</t>
  </si>
  <si>
    <t>N90Z</t>
  </si>
  <si>
    <t>90 days end of month invoice date</t>
  </si>
  <si>
    <t>N93T</t>
  </si>
  <si>
    <t>120 D. DATE OF INVOICE NET</t>
  </si>
  <si>
    <t>N93Z</t>
  </si>
  <si>
    <t>120 days end of month invoice date</t>
  </si>
  <si>
    <t>N99T</t>
  </si>
  <si>
    <t>180 days net invoice date</t>
  </si>
  <si>
    <t>R031</t>
  </si>
  <si>
    <t>R60T</t>
  </si>
  <si>
    <t>R.B. 60 GG D.F. NETTO</t>
  </si>
  <si>
    <t>S00B</t>
  </si>
  <si>
    <t>Payable immediately 2 % cash discount</t>
  </si>
  <si>
    <t>S10D</t>
  </si>
  <si>
    <t>50% IN ADV,50% 10D FR.INVOICE</t>
  </si>
  <si>
    <t>S10G</t>
  </si>
  <si>
    <t>10D EINDE QUINZAINE -3%</t>
  </si>
  <si>
    <t>3% ferme</t>
  </si>
  <si>
    <t>S15A</t>
  </si>
  <si>
    <t>3% fixed cash discount</t>
  </si>
  <si>
    <t>S15C</t>
  </si>
  <si>
    <t>End of Fortnight+13days / Fixed</t>
  </si>
  <si>
    <t>End of Fortnight+13days/Fixed</t>
  </si>
  <si>
    <t>S20B</t>
  </si>
  <si>
    <t>Cash on delivery by mail</t>
  </si>
  <si>
    <t>S30A</t>
  </si>
  <si>
    <t>Before 10 in 2 months Due net</t>
  </si>
  <si>
    <t>S30D</t>
  </si>
  <si>
    <t>S30I</t>
  </si>
  <si>
    <t>30D END OF MONTH, 10 -3%</t>
  </si>
  <si>
    <t>S30T</t>
  </si>
  <si>
    <t>30D END/MONTH -2.5%, 10D -4%</t>
  </si>
  <si>
    <t>S30W</t>
  </si>
  <si>
    <t>10D DATE INV.-3%,20D -2%,30D N</t>
  </si>
  <si>
    <t>S31D</t>
  </si>
  <si>
    <t>15D, 15TH OF MONTH-3%,30D NET</t>
  </si>
  <si>
    <t>S31E</t>
  </si>
  <si>
    <t>7D,15TH OF M.-3%,14D -2%,30D N</t>
  </si>
  <si>
    <t>S31F</t>
  </si>
  <si>
    <t>S31G</t>
  </si>
  <si>
    <t>S31H</t>
  </si>
  <si>
    <t>S31Q</t>
  </si>
  <si>
    <t>F 30 days end of fortnight</t>
  </si>
  <si>
    <t>S31U</t>
  </si>
  <si>
    <t>End of Month less 2%</t>
  </si>
  <si>
    <t>S31V</t>
  </si>
  <si>
    <t>30 days end of month -1,5%</t>
  </si>
  <si>
    <t>S31W</t>
  </si>
  <si>
    <t>10d-3% or 30EOM Net</t>
  </si>
  <si>
    <t>S60A</t>
  </si>
  <si>
    <t>60 days end of month the 10th</t>
  </si>
  <si>
    <t>S60W</t>
  </si>
  <si>
    <t>CASH -3%, 30D -2%, 60D NET</t>
  </si>
  <si>
    <t>S61A</t>
  </si>
  <si>
    <t>S61B</t>
  </si>
  <si>
    <t>S61C</t>
  </si>
  <si>
    <t>60 days EOM, 10d-2%</t>
  </si>
  <si>
    <t>S61K</t>
  </si>
  <si>
    <t>30 days less 2% or 60 EOM net</t>
  </si>
  <si>
    <t>S61L</t>
  </si>
  <si>
    <t>15 days less 2% or 60 EOM net</t>
  </si>
  <si>
    <t>S61M</t>
  </si>
  <si>
    <t>30d -5% or 60 days net</t>
  </si>
  <si>
    <t>S62M</t>
  </si>
  <si>
    <t>30d -4% or 60d -2%</t>
  </si>
  <si>
    <t>S90A</t>
  </si>
  <si>
    <t>90 days end of month the 10th</t>
  </si>
  <si>
    <t>S90C</t>
  </si>
  <si>
    <t>S90D</t>
  </si>
  <si>
    <t>90 jours date fact. (par dizaine): le 5, 15 ou 25</t>
  </si>
  <si>
    <t>S90H</t>
  </si>
  <si>
    <t>SX00</t>
  </si>
  <si>
    <t>SX21</t>
  </si>
  <si>
    <t>Within 10 d 1% discount or net 30 d end of month</t>
  </si>
  <si>
    <t>SX22</t>
  </si>
  <si>
    <t>Within 10 d 2% discount or net 30 d end of month</t>
  </si>
  <si>
    <t>SX23</t>
  </si>
  <si>
    <t>Within 10 d 3% discount or net 30 d end of month</t>
  </si>
  <si>
    <t>SX24</t>
  </si>
  <si>
    <t>Within 10 d 1% discount or net 60 d end of month</t>
  </si>
  <si>
    <t>SX25</t>
  </si>
  <si>
    <t>Within 10 d 2% discount or net 60 d end of month</t>
  </si>
  <si>
    <t>SX26</t>
  </si>
  <si>
    <t>Within 10 d 3 % discount or net 60 d end of month</t>
  </si>
  <si>
    <t>SX67</t>
  </si>
  <si>
    <t>SX77</t>
  </si>
  <si>
    <t>SX89</t>
  </si>
  <si>
    <t>90D NET, 60D E0M-1%,30D EOM-2%</t>
  </si>
  <si>
    <t>SX95</t>
  </si>
  <si>
    <t>Z001</t>
  </si>
  <si>
    <t>30D End of Month 10th Net, 10D-2%</t>
  </si>
  <si>
    <t>Z002</t>
  </si>
  <si>
    <t>30D End of Month 15th Net, 10D-2%</t>
  </si>
  <si>
    <t>Z003</t>
  </si>
  <si>
    <t>60D End of Month Net, 10D-2%</t>
  </si>
  <si>
    <t>Z004</t>
  </si>
  <si>
    <t>60D End of Month 10th Net, 10D-2%</t>
  </si>
  <si>
    <t>Z005</t>
  </si>
  <si>
    <t>60D End of Month 15th Net, 10D-2%</t>
  </si>
  <si>
    <t>Z006</t>
  </si>
  <si>
    <t>60D End of Month 20th Net, 10D-2%</t>
  </si>
  <si>
    <t>Z007</t>
  </si>
  <si>
    <t>90D End of Month Net, 10D-2%</t>
  </si>
  <si>
    <t>Z008</t>
  </si>
  <si>
    <t>90D End of Month 10th Net, 10D-2%</t>
  </si>
  <si>
    <t>Z009</t>
  </si>
  <si>
    <t>120D End of Month Net, 10D-2%</t>
  </si>
  <si>
    <t>Z010</t>
  </si>
  <si>
    <t>60D End of Month 5th Net, 10D-2%</t>
  </si>
  <si>
    <t>Z011</t>
  </si>
  <si>
    <t>60D End of Month 20th Net</t>
  </si>
  <si>
    <t>Z012</t>
  </si>
  <si>
    <t>60D End of Month 5th Net</t>
  </si>
  <si>
    <t>Z017</t>
  </si>
  <si>
    <t>Within 10 days 1 % cash discount</t>
  </si>
  <si>
    <t>Z021</t>
  </si>
  <si>
    <t>End of next month 30th -3%</t>
  </si>
  <si>
    <t>Z022</t>
  </si>
  <si>
    <t>End of month 15th -3%</t>
  </si>
  <si>
    <t>Z023</t>
  </si>
  <si>
    <t>20 days from date of inv - 3%</t>
  </si>
  <si>
    <t>Z024</t>
  </si>
  <si>
    <t>End of month 15th -3% CENTRAL</t>
  </si>
  <si>
    <t>Z026</t>
  </si>
  <si>
    <t>End of month 15th -3% CARAT</t>
  </si>
  <si>
    <t>Z028</t>
  </si>
  <si>
    <t>25th of the next month</t>
  </si>
  <si>
    <t>Z029</t>
  </si>
  <si>
    <t>End of next month 30th -4%</t>
  </si>
  <si>
    <t>Z030</t>
  </si>
  <si>
    <t>Within 5 days 2 % FIXED</t>
  </si>
  <si>
    <t>Z031</t>
  </si>
  <si>
    <t>1 - 15  : EndofMonth from inv date 15th -3%</t>
  </si>
  <si>
    <t>16-31 : 30days End of Month from inv date 15th -3%</t>
  </si>
  <si>
    <t>Z032</t>
  </si>
  <si>
    <t>Contre Remboursement</t>
  </si>
  <si>
    <t>Z033</t>
  </si>
  <si>
    <t>6 weeks from invoice date</t>
  </si>
  <si>
    <t>Z034</t>
  </si>
  <si>
    <t>Payment by credit card</t>
  </si>
  <si>
    <t>Z035</t>
  </si>
  <si>
    <t>10d -2%</t>
  </si>
  <si>
    <t>Z040</t>
  </si>
  <si>
    <t>Z041</t>
  </si>
  <si>
    <t>cash on delivery -2%</t>
  </si>
  <si>
    <t>Z042</t>
  </si>
  <si>
    <t>cash on delivery -3%</t>
  </si>
  <si>
    <t>Z043</t>
  </si>
  <si>
    <t>Payment before production -2%</t>
  </si>
  <si>
    <t>Z044</t>
  </si>
  <si>
    <t>Payment before production -3%</t>
  </si>
  <si>
    <t>Z045</t>
  </si>
  <si>
    <t>Payment before delivery -2%</t>
  </si>
  <si>
    <t>Z046</t>
  </si>
  <si>
    <t>Payment before delivery -3%</t>
  </si>
  <si>
    <t>Z047</t>
  </si>
  <si>
    <t>Payment at invoice date -2%</t>
  </si>
  <si>
    <t>Z048</t>
  </si>
  <si>
    <t>Payment at invoice date -3%</t>
  </si>
  <si>
    <t>Z049</t>
  </si>
  <si>
    <t>8d-2% or 45d End of fortnight</t>
  </si>
  <si>
    <t>Z050</t>
  </si>
  <si>
    <t>(50% in advance, 50% 7d) - 4%</t>
  </si>
  <si>
    <t>Code</t>
  </si>
  <si>
    <t>Payment Term Description</t>
  </si>
  <si>
    <t>Within 30 days 3 % cash discount
Within 60 days 1,5 % cash discount</t>
  </si>
  <si>
    <t>Within 365 days Due net</t>
  </si>
  <si>
    <t>For incoming invoices until 15 of the month
Before 1 in 2 months Due net</t>
  </si>
  <si>
    <t>For incoming invoices until End  of the month
Before 15 in 2 months Due net</t>
  </si>
  <si>
    <t>Payable in partial amounts</t>
  </si>
  <si>
    <t>For incoming invoices until 20 of the month
Before 20 of the next month - Due net</t>
  </si>
  <si>
    <t>For incoming invoices until End  of the month
Before 20 in 2 months Due net</t>
  </si>
  <si>
    <t>Within 10 days 1 % cash discount
Before End of the next month ; Due net</t>
  </si>
  <si>
    <t>Within 10 days 2 % cash discount
Before End of the next month ; Due net</t>
  </si>
  <si>
    <t>Within 10 days 3 % cash discount
Before End of the next month ; Due net</t>
  </si>
  <si>
    <t>Within 10 days 2 % cash discount
Before End in 2 months Due net</t>
  </si>
  <si>
    <t>Payable immediately Due net</t>
  </si>
  <si>
    <t>For incoming invoices until 15 of the month
  Before 25 of the month 3 % cash discount
  Before End in 2 months Due net
For incoming invoices until End  of the month
  Before 10 of the next month ;; 3 % cash discount
  Before End in 2 months Due net</t>
  </si>
  <si>
    <t>For incoming invoices until 15 of the month
  Within 7 days 3 % cash discount
  Within 14 days 2 % cash discount
  Within 30 days Due net
  Baseline date on 15 of the month</t>
  </si>
  <si>
    <t>For incoming invoices until End  of the month
  Within 7 days 3 % cash discount
  Within 14 days 2 % cash discount
  Within 30 days Due net
  Baseline date on 1 of next month</t>
  </si>
  <si>
    <t>Within 10 days 3 % cash discount
Within 20 days 2 % cash discount
Within 30 days Due net</t>
  </si>
  <si>
    <t>Before 10 in 3 months 3 % cash discount</t>
  </si>
  <si>
    <t>Before End of the next month ;; 2 % cash discount
Before End in 2 months 1 % cash discount
Before End in 3 months Due net</t>
  </si>
  <si>
    <t>Code + Description</t>
  </si>
  <si>
    <t xml:space="preserve"> - </t>
  </si>
  <si>
    <t>For incoming invoices until 20 of the month 
Before 20 in 3 months Due net 
For incoming invoices until End  of the month 
Before 20 in 4 months Due net</t>
  </si>
  <si>
    <t>00AA - CASH PAYMENT</t>
  </si>
  <si>
    <t>00AC - Cash on invoice date - 1% cash discount less</t>
  </si>
  <si>
    <t>14EC - Within 14 days from date of invoice less 1%</t>
  </si>
  <si>
    <t>14ED - Within 14 days from date of invoice less 1,5 %</t>
  </si>
  <si>
    <t>150Y - 150D END OF MONTH 15TH NET</t>
  </si>
  <si>
    <t>20AG - 20D DATE OF INV NET,IN ADV -3%</t>
  </si>
  <si>
    <t>30BE - 30D DATE INV.NET, 5D - 2%</t>
  </si>
  <si>
    <t>30DC - Net 30 days invoice date, 1% discount 10 days</t>
  </si>
  <si>
    <t>30DE - Net 30 days invoice date, 2% discount 10 days</t>
  </si>
  <si>
    <t>30DG - Net 30 days invoice date, 3% discount 10 days</t>
  </si>
  <si>
    <t>30DI - 10D DATE INV. -4%, 30D NET</t>
  </si>
  <si>
    <t>30EB - 14D DATE INV-0.5% OR 30D NET</t>
  </si>
  <si>
    <t>30EE - 30D DATE INV.NET, 14D -2%</t>
  </si>
  <si>
    <t>30EG - 14D DATE INV -3%,30 DAYS NET</t>
  </si>
  <si>
    <t>30GE - 20 DAYS - 2%, 30 DAYS NET</t>
  </si>
  <si>
    <t>30GG - 20D DATE INV.LESS 3%, 30D NET</t>
  </si>
  <si>
    <t>31IE - 30 days date of invoice -2%, 31 days net</t>
  </si>
  <si>
    <t>45IG - 45D DATE INV.NET, 30D -3%</t>
  </si>
  <si>
    <t>60DC - Net 60 days invoice date, 1% discount 10 days</t>
  </si>
  <si>
    <t>60DE - Net 60 days invoice date, 2% discount 10 days</t>
  </si>
  <si>
    <t>60DG - Net 60 days invoice date, 3% discount 10 days</t>
  </si>
  <si>
    <t>60DI - 60 D NET, 10 D LESS 4%</t>
  </si>
  <si>
    <t>60EE - 60D DATE INV.NET, 14D -2%</t>
  </si>
  <si>
    <t>60EG - 60D DATE INV.NET, 14D -3%</t>
  </si>
  <si>
    <t>60FG - AT 15 D DATE INV.-3%, 60 D NET</t>
  </si>
  <si>
    <t>60GE - 20D DATE OF INV -2%, 60D NET</t>
  </si>
  <si>
    <t>60HE - 60 Days Inv Date, 25 Days - 2%</t>
  </si>
  <si>
    <t>60ID - 60D DATE INV.NET, 30D -1,5%</t>
  </si>
  <si>
    <t>60IE - 60D DATE INV.NET, 30D -2%</t>
  </si>
  <si>
    <t>60IG - 60D NET, 30 D LESS 3%</t>
  </si>
  <si>
    <t>60LM - Within 30 days 3 % cash discount
Within 60 days 1,5 % cash discount</t>
  </si>
  <si>
    <t>75AK - 75 days net, payment in advance -5%</t>
  </si>
  <si>
    <t>A000 - Payment in advance</t>
  </si>
  <si>
    <t>A001 - see conditions below</t>
  </si>
  <si>
    <t>A020 - In advance less 2% (firm)</t>
  </si>
  <si>
    <t>AP00 - Payment before production</t>
  </si>
  <si>
    <t>AP02 - Payment before production</t>
  </si>
  <si>
    <t>AP03 - Payment before production</t>
  </si>
  <si>
    <t>D45A - Draft 45 days the 25th</t>
  </si>
  <si>
    <t>G10T - Bank guarantee - 10 days invoice date</t>
  </si>
  <si>
    <t>G14T - Bank guarantee - 14 days invoice date</t>
  </si>
  <si>
    <t>G30T - Bank guarantee - 30 days invoice date</t>
  </si>
  <si>
    <t>G30Z - Bank guar. - 30 days end of month invoice date</t>
  </si>
  <si>
    <t>G60T - Bank guarantee - 60 days invoice date</t>
  </si>
  <si>
    <t>G60Z - Bank guar. - 60 days end of month invoice date</t>
  </si>
  <si>
    <t>G90T - Bank guarantee - 90 days invoice date</t>
  </si>
  <si>
    <t>G90Z - Bank guar. - 90 days end of month invoice date</t>
  </si>
  <si>
    <t>N00Z - End of month invoice date</t>
  </si>
  <si>
    <t>N03T - 3 days invoice date</t>
  </si>
  <si>
    <t>N05T - 5 days invoice date</t>
  </si>
  <si>
    <t>N07T - 7 days invoice date</t>
  </si>
  <si>
    <t>N08T - Within 8 days net</t>
  </si>
  <si>
    <t>N10T - 10 days from invoice date</t>
  </si>
  <si>
    <t>N10W - 10 DAYS, END OF FORTNIGHT NET</t>
  </si>
  <si>
    <t>N10Z - 10 D END OF MONTH</t>
  </si>
  <si>
    <t>N14T - 14 days invoice date</t>
  </si>
  <si>
    <t>N15T - 15 days invoice date</t>
  </si>
  <si>
    <t>N19Z - 19 days end of month</t>
  </si>
  <si>
    <t>N20T - WITHIN 20D DATE INV NET</t>
  </si>
  <si>
    <t>N25T - WITHIN 25D DATE OF INVOICE NET</t>
  </si>
  <si>
    <t>N30T - 30 days invoice date</t>
  </si>
  <si>
    <t>N30V - 30 days end of month 20th</t>
  </si>
  <si>
    <t>N30X - 30D END OF MONTH 10</t>
  </si>
  <si>
    <t>N30Y - 30d end of month 15th, without deduction</t>
  </si>
  <si>
    <t>N30Z - 30 days end of month invoice date</t>
  </si>
  <si>
    <t>N35T - 35 D DATE OF INVOICE NET</t>
  </si>
  <si>
    <t>N365 - Within 365 days Due net</t>
  </si>
  <si>
    <t>N37T - 37 days from invoice date net</t>
  </si>
  <si>
    <t>N45T - 45D DATE INV NET</t>
  </si>
  <si>
    <t>N45W - For incoming invoices until 15 of the month
Before 1 in 2 months Due net</t>
  </si>
  <si>
    <t>N45W - For incoming invoices until End  of the month
Before 15 in 2 months Due net</t>
  </si>
  <si>
    <t>N45Z - 45D END OF MONTH NET</t>
  </si>
  <si>
    <t>N47T - 47 days date of invoice net</t>
  </si>
  <si>
    <t>N50T - 50 days invoice date</t>
  </si>
  <si>
    <t>N50Z - 50 days end of month</t>
  </si>
  <si>
    <t>N60T - 60 days invoice date</t>
  </si>
  <si>
    <t>N60W - 60 Days end of fortnight</t>
  </si>
  <si>
    <t>N60X - 60D END OF MONTH 10 NET</t>
  </si>
  <si>
    <t>N60Y - 60D END OF MONTH, 15 NET</t>
  </si>
  <si>
    <t>N60Z - 60 days end of month invoice date</t>
  </si>
  <si>
    <t>N65T - 65 days net from invoice date</t>
  </si>
  <si>
    <t>N75T - 75D DATE INV. NET</t>
  </si>
  <si>
    <t>N85T - 85 days date of invoice net</t>
  </si>
  <si>
    <t>N90T - 90 days invoice date</t>
  </si>
  <si>
    <t>N90Z - 90 days end of month invoice date</t>
  </si>
  <si>
    <t>N93T - 120 D. DATE OF INVOICE NET</t>
  </si>
  <si>
    <t>N93Z - 120 days end of month invoice date</t>
  </si>
  <si>
    <t>N99T - 180 days net invoice date</t>
  </si>
  <si>
    <t>R031 - Payable in partial amounts</t>
  </si>
  <si>
    <t>R60T - R.B. 60 GG D.F. NETTO</t>
  </si>
  <si>
    <t>S00B - Payable immediately 2 % cash discount</t>
  </si>
  <si>
    <t>S10D - 50% IN ADV,50% 10D FR.INVOICE</t>
  </si>
  <si>
    <t>S10G - 10D EINDE QUINZAINE -3%</t>
  </si>
  <si>
    <t>S10G - 3% ferme</t>
  </si>
  <si>
    <t>S15A - 3% fixed cash discount</t>
  </si>
  <si>
    <t>S15C - End of Fortnight+13days / Fixed</t>
  </si>
  <si>
    <t>S15C - End of Fortnight+13days/Fixed</t>
  </si>
  <si>
    <t>S20B - Cash on delivery by mail</t>
  </si>
  <si>
    <t>S30A - Before 10 in 2 months Due net</t>
  </si>
  <si>
    <t>S30D - For incoming invoices until 20 of the month
Before 20 of the next month - Due net</t>
  </si>
  <si>
    <t>S30D - For incoming invoices until End  of the month
Before 20 in 2 months Due net</t>
  </si>
  <si>
    <t>S30I - 30D END OF MONTH, 10 -3%</t>
  </si>
  <si>
    <t>S30T - 30D END/MONTH -2.5%, 10D -4%</t>
  </si>
  <si>
    <t>S30W - 10D DATE INV.-3%,20D -2%,30D N</t>
  </si>
  <si>
    <t>S31D - 15D, 15TH OF MONTH-3%,30D NET</t>
  </si>
  <si>
    <t>S31E - 7D,15TH OF M.-3%,14D -2%,30D N</t>
  </si>
  <si>
    <t>S31F - Within 10 days 1 % cash discount
Before End of the next month ; Due net</t>
  </si>
  <si>
    <t>S31G - Within 10 days 2 % cash discount
Before End of the next month ; Due net</t>
  </si>
  <si>
    <t>S31H - Within 10 days 3 % cash discount
Before End of the next month ; Due net</t>
  </si>
  <si>
    <t>S31Q - F 30 days end of fortnight</t>
  </si>
  <si>
    <t>S31U - End of Month less 2%</t>
  </si>
  <si>
    <t>S31V - 30 days end of month -1,5%</t>
  </si>
  <si>
    <t>S31W - 10d-3% or 30EOM Net</t>
  </si>
  <si>
    <t>S60A - 60 days end of month the 10th</t>
  </si>
  <si>
    <t>S60W - CASH -3%, 30D -2%, 60D NET</t>
  </si>
  <si>
    <t>S61A - Within 10 days 2 % cash discount
Before End in 2 months Due net</t>
  </si>
  <si>
    <t>S61B - Within 10 days 2 % cash discount
Before End in 2 months Due net</t>
  </si>
  <si>
    <t>S61C - 60 days EOM, 10d-2%</t>
  </si>
  <si>
    <t>S61K - 30 days less 2% or 60 EOM net</t>
  </si>
  <si>
    <t>S61L - 15 days less 2% or 60 EOM net</t>
  </si>
  <si>
    <t>S61M - 30d -5% or 60 days net</t>
  </si>
  <si>
    <t>S62M - 30d -4% or 60d -2%</t>
  </si>
  <si>
    <t>S90A - 90 days end of month the 10th</t>
  </si>
  <si>
    <t>S90C - For incoming invoices until 20 of the month 
Before 20 in 3 months Due net 
For incoming invoices until End  of the month 
Before 20 in 4 months Due net</t>
  </si>
  <si>
    <t>S90D - 90 jours date fact. (par dizaine): le 5, 15 ou 25</t>
  </si>
  <si>
    <t>S90D - Payable immediately Due net</t>
  </si>
  <si>
    <t>S90H - Before End of the next month ;; 2 % cash discount
Before End in 2 months 1 % cash discount
Before End in 3 months Due net</t>
  </si>
  <si>
    <t>SX00 - Payable immediately Due net</t>
  </si>
  <si>
    <t>SX21 - Within 10 d 1% discount or net 30 d end of month</t>
  </si>
  <si>
    <t>SX22 - Within 10 d 2% discount or net 30 d end of month</t>
  </si>
  <si>
    <t>SX23 - Within 10 d 3% discount or net 30 d end of month</t>
  </si>
  <si>
    <t>SX24 - Within 10 d 1% discount or net 60 d end of month</t>
  </si>
  <si>
    <t>SX25 - Within 10 d 2% discount or net 60 d end of month</t>
  </si>
  <si>
    <t>SX26 - Within 10 d 3 % discount or net 60 d end of month</t>
  </si>
  <si>
    <t>SX67 - Within 10 days 3 % cash discount
Within 20 days 2 % cash discount
Within 30 days Due net</t>
  </si>
  <si>
    <t>SX77 - Before 10 in 3 months 3 % cash discount</t>
  </si>
  <si>
    <t>SX89 - 90D NET, 60D E0M-1%,30D EOM-2%</t>
  </si>
  <si>
    <t>SX95 - For incoming invoices until 15 of the month
  Within 7 days 3 % cash discount
  Within 14 days 2 % cash discount
  Within 30 days Due net
  Baseline date on 15 of the month</t>
  </si>
  <si>
    <t>SX95 - For incoming invoices until End  of the month
  Within 7 days 3 % cash discount
  Within 14 days 2 % cash discount
  Within 30 days Due net
  Baseline date on 1 of next month</t>
  </si>
  <si>
    <t>Z001 - 30D End of Month 10th Net, 10D-2%</t>
  </si>
  <si>
    <t>Z002 - 30D End of Month 15th Net, 10D-2%</t>
  </si>
  <si>
    <t>Z003 - 60D End of Month Net, 10D-2%</t>
  </si>
  <si>
    <t>Z004 - 60D End of Month 10th Net, 10D-2%</t>
  </si>
  <si>
    <t>Z005 - 60D End of Month 15th Net, 10D-2%</t>
  </si>
  <si>
    <t>Z006 - 60D End of Month 20th Net, 10D-2%</t>
  </si>
  <si>
    <t>Z007 - 90D End of Month Net, 10D-2%</t>
  </si>
  <si>
    <t>Z008 - 90D End of Month 10th Net, 10D-2%</t>
  </si>
  <si>
    <t>Z009 - 120D End of Month Net, 10D-2%</t>
  </si>
  <si>
    <t>Z010 - 60D End of Month 5th Net, 10D-2%</t>
  </si>
  <si>
    <t>Z011 - 60D End of Month 20th Net</t>
  </si>
  <si>
    <t>Z012 - 60D End of Month 5th Net</t>
  </si>
  <si>
    <t>Z017 - Within 10 days 1 % cash discount</t>
  </si>
  <si>
    <t>Z021 - End of next month 30th -3%</t>
  </si>
  <si>
    <t>Z022 - End of month 15th -3%</t>
  </si>
  <si>
    <t>Z023 - 20 days from date of inv - 3%</t>
  </si>
  <si>
    <t>Z024 - End of month 15th -3% CENTRAL</t>
  </si>
  <si>
    <t>Z026 - End of month 15th -3% CARAT</t>
  </si>
  <si>
    <t>Z028 - 25th of the next month</t>
  </si>
  <si>
    <t>Z029 - End of next month 30th -4%</t>
  </si>
  <si>
    <t>Z030 - Within 5 days 2 % FIXED</t>
  </si>
  <si>
    <t>Z031 - 1 - 15  : EndofMonth from inv date 15th -3%</t>
  </si>
  <si>
    <t>Z031 - 16-31 : 30days End of Month from inv date 15th -3%</t>
  </si>
  <si>
    <t>Z032 - Contre Remboursement</t>
  </si>
  <si>
    <t>Z033 - 6 weeks from invoice date</t>
  </si>
  <si>
    <t>Z034 - Payment by credit card</t>
  </si>
  <si>
    <t>Z035 - 10d -2%</t>
  </si>
  <si>
    <t>Z040 - For incoming invoices until 15 of the month
  Before 25 of the month 3 % cash discount
  Before End in 2 months Due net
For incoming invoices until End  of the month
  Before 10 of the next month ;; 3 % cash discount
  Before End in 2 months Due net</t>
  </si>
  <si>
    <t>Z041 - cash on delivery -2%</t>
  </si>
  <si>
    <t>Z042 - cash on delivery -3%</t>
  </si>
  <si>
    <t>Z043 - Payment before production -2%</t>
  </si>
  <si>
    <t>Z044 - Payment before production -3%</t>
  </si>
  <si>
    <t>Z045 - Payment before delivery -2%</t>
  </si>
  <si>
    <t>Z046 - Payment before delivery -3%</t>
  </si>
  <si>
    <t>Z047 - Payment at invoice date -2%</t>
  </si>
  <si>
    <t>Z048 - Payment at invoice date -3%</t>
  </si>
  <si>
    <t>Z049 - 8d-2% or 45d End of fortnight</t>
  </si>
  <si>
    <t>Z050 - (50% in advance, 50% 7d) - 4%</t>
  </si>
  <si>
    <t>Industry/Business</t>
  </si>
  <si>
    <t>Internal AGC Information</t>
  </si>
  <si>
    <t>Supplier Contact Person:</t>
  </si>
  <si>
    <t>Email:</t>
  </si>
  <si>
    <t>In order to let us enter your business information in our database, please fill the second tab of this excel file.</t>
  </si>
  <si>
    <t>We specially insist on the following data:</t>
  </si>
  <si>
    <t>- VAT number</t>
  </si>
  <si>
    <t>- IBAN code</t>
  </si>
  <si>
    <t>- SWIFT code</t>
  </si>
  <si>
    <t>- Complete local bank account number</t>
  </si>
  <si>
    <t>Please make sure you fill in all data as it is very important to ensure a smooth purchasing process with you and for the quality of our database.</t>
  </si>
  <si>
    <t>Name of Requestor:</t>
  </si>
  <si>
    <t>Fax Number:</t>
  </si>
  <si>
    <t>We are pleased to start a business relationship with you.</t>
  </si>
  <si>
    <t>Thanks a lot for your collaboration!</t>
  </si>
  <si>
    <t>Please enter here your personal contact details:</t>
  </si>
  <si>
    <t>Interested to send PDF Invoices via mail?</t>
  </si>
  <si>
    <r>
      <t>This section to be filled in by AGC (</t>
    </r>
    <r>
      <rPr>
        <b/>
        <u/>
        <sz val="11"/>
        <color theme="0"/>
        <rFont val="Calibri"/>
        <family val="2"/>
        <scheme val="minor"/>
      </rPr>
      <t>requestor</t>
    </r>
    <r>
      <rPr>
        <b/>
        <sz val="11"/>
        <color theme="0"/>
        <rFont val="Calibri"/>
        <family val="2"/>
        <scheme val="minor"/>
      </rPr>
      <t xml:space="preserve"> of this new supplier)</t>
    </r>
  </si>
  <si>
    <t xml:space="preserve">Please send the completed form to this address: </t>
  </si>
  <si>
    <t>backoffice.benefra@eu.agc.com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</si>
</sst>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/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indexed="64"/>
      </bottom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medium">
        <color rgb="FF002060"/>
      </top>
      <bottom style="thin">
        <color indexed="64"/>
      </bottom>
      <diagonal/>
    </border>
    <border>
      <left/>
      <right style="thin">
        <color rgb="FF002060"/>
      </right>
      <top style="thin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/>
    <xf numFmtId="0" fontId="5" fillId="3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vertical="top" wrapText="1"/>
    </xf>
    <xf numFmtId="49" fontId="1" fillId="2" borderId="7" xfId="0" applyNumberFormat="1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vertical="top" wrapText="1"/>
    </xf>
    <xf numFmtId="49" fontId="5" fillId="4" borderId="7" xfId="0" applyNumberFormat="1" applyFont="1" applyFill="1" applyBorder="1" applyAlignment="1">
      <alignment horizontal="left" vertical="top"/>
    </xf>
    <xf numFmtId="49" fontId="1" fillId="2" borderId="7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5" fillId="4" borderId="7" xfId="0" applyNumberFormat="1" applyFont="1" applyFill="1" applyBorder="1" applyAlignment="1">
      <alignment horizontal="left" vertical="top"/>
    </xf>
    <xf numFmtId="0" fontId="1" fillId="2" borderId="7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horizontal="left" vertical="top"/>
    </xf>
    <xf numFmtId="0" fontId="1" fillId="2" borderId="7" xfId="0" applyNumberFormat="1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5" borderId="25" xfId="0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4" fillId="5" borderId="24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4" fillId="5" borderId="26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49" fontId="4" fillId="2" borderId="0" xfId="0" quotePrefix="1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left" vertical="center"/>
    </xf>
    <xf numFmtId="49" fontId="3" fillId="2" borderId="14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27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1438275</xdr:colOff>
      <xdr:row>3</xdr:row>
      <xdr:rowOff>210739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6" y="1"/>
          <a:ext cx="1438274" cy="8774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460048</xdr:colOff>
      <xdr:row>4</xdr:row>
      <xdr:rowOff>190499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0"/>
          <a:ext cx="1717348" cy="104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ckOffice.BeNeFra@eu.agc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64"/>
  <sheetViews>
    <sheetView tabSelected="1" zoomScaleNormal="100" workbookViewId="0">
      <selection activeCell="C2" sqref="C2:D3"/>
    </sheetView>
  </sheetViews>
  <sheetFormatPr defaultColWidth="11.28515625" defaultRowHeight="15" x14ac:dyDescent="0.2"/>
  <cols>
    <col min="1" max="1" width="7" style="4" customWidth="1"/>
    <col min="2" max="2" width="23.7109375" style="4" customWidth="1"/>
    <col min="3" max="3" width="23.42578125" style="4" customWidth="1"/>
    <col min="4" max="4" width="50.7109375" style="4" customWidth="1"/>
    <col min="5" max="16384" width="11.28515625" style="4"/>
  </cols>
  <sheetData>
    <row r="1" spans="2:4" s="3" customFormat="1" ht="15.75" thickBot="1" x14ac:dyDescent="0.25"/>
    <row r="2" spans="2:4" s="3" customFormat="1" ht="18" customHeight="1" x14ac:dyDescent="0.2">
      <c r="C2" s="62" t="s">
        <v>19</v>
      </c>
      <c r="D2" s="63"/>
    </row>
    <row r="3" spans="2:4" s="3" customFormat="1" ht="18.75" customHeight="1" thickBot="1" x14ac:dyDescent="0.25">
      <c r="C3" s="64"/>
      <c r="D3" s="65"/>
    </row>
    <row r="4" spans="2:4" s="3" customFormat="1" ht="18.75" customHeight="1" thickBot="1" x14ac:dyDescent="0.25">
      <c r="D4" s="28"/>
    </row>
    <row r="5" spans="2:4" s="77" customFormat="1" ht="12.75" x14ac:dyDescent="0.2">
      <c r="B5" s="75" t="s">
        <v>691</v>
      </c>
      <c r="C5" s="76"/>
    </row>
    <row r="6" spans="2:4" s="77" customFormat="1" ht="12.75" x14ac:dyDescent="0.2">
      <c r="B6" s="78" t="s">
        <v>701</v>
      </c>
      <c r="C6" s="79"/>
    </row>
    <row r="7" spans="2:4" s="77" customFormat="1" ht="12.75" x14ac:dyDescent="0.2">
      <c r="B7" s="78" t="s">
        <v>16</v>
      </c>
      <c r="C7" s="79"/>
    </row>
    <row r="8" spans="2:4" s="77" customFormat="1" ht="13.5" thickBot="1" x14ac:dyDescent="0.25">
      <c r="B8" s="80" t="s">
        <v>23</v>
      </c>
      <c r="C8" s="81"/>
    </row>
    <row r="9" spans="2:4" s="3" customFormat="1" x14ac:dyDescent="0.2">
      <c r="B9" s="51"/>
      <c r="C9" s="51"/>
    </row>
    <row r="10" spans="2:4" s="52" customFormat="1" x14ac:dyDescent="0.2">
      <c r="B10" s="52" t="s">
        <v>18</v>
      </c>
    </row>
    <row r="11" spans="2:4" s="52" customFormat="1" x14ac:dyDescent="0.2"/>
    <row r="12" spans="2:4" s="52" customFormat="1" x14ac:dyDescent="0.2">
      <c r="B12" s="66" t="s">
        <v>703</v>
      </c>
      <c r="C12" s="66"/>
      <c r="D12" s="66"/>
    </row>
    <row r="13" spans="2:4" s="52" customFormat="1" ht="12" customHeight="1" x14ac:dyDescent="0.2">
      <c r="B13" s="52" t="s">
        <v>694</v>
      </c>
    </row>
    <row r="14" spans="2:4" s="52" customFormat="1" ht="12" customHeight="1" x14ac:dyDescent="0.2"/>
    <row r="15" spans="2:4" s="52" customFormat="1" x14ac:dyDescent="0.2">
      <c r="B15" s="52" t="s">
        <v>695</v>
      </c>
    </row>
    <row r="16" spans="2:4" s="52" customFormat="1" x14ac:dyDescent="0.2">
      <c r="C16" s="53" t="s">
        <v>696</v>
      </c>
    </row>
    <row r="17" spans="2:4" s="52" customFormat="1" x14ac:dyDescent="0.2">
      <c r="C17" s="53" t="s">
        <v>697</v>
      </c>
    </row>
    <row r="18" spans="2:4" s="52" customFormat="1" x14ac:dyDescent="0.2">
      <c r="C18" s="53" t="s">
        <v>698</v>
      </c>
    </row>
    <row r="19" spans="2:4" s="52" customFormat="1" x14ac:dyDescent="0.2">
      <c r="C19" s="53" t="s">
        <v>699</v>
      </c>
    </row>
    <row r="20" spans="2:4" s="52" customFormat="1" ht="12.75" customHeight="1" x14ac:dyDescent="0.2"/>
    <row r="21" spans="2:4" s="52" customFormat="1" ht="28.5" customHeight="1" x14ac:dyDescent="0.2">
      <c r="B21" s="66" t="s">
        <v>700</v>
      </c>
      <c r="C21" s="66"/>
      <c r="D21" s="66"/>
    </row>
    <row r="22" spans="2:4" s="52" customFormat="1" ht="9.75" customHeight="1" x14ac:dyDescent="0.2"/>
    <row r="23" spans="2:4" s="52" customFormat="1" x14ac:dyDescent="0.2">
      <c r="B23" s="52" t="s">
        <v>705</v>
      </c>
    </row>
    <row r="24" spans="2:4" s="52" customFormat="1" ht="11.25" customHeight="1" thickBot="1" x14ac:dyDescent="0.25"/>
    <row r="25" spans="2:4" s="52" customFormat="1" x14ac:dyDescent="0.2">
      <c r="C25" s="54" t="s">
        <v>17</v>
      </c>
      <c r="D25" s="37"/>
    </row>
    <row r="26" spans="2:4" s="52" customFormat="1" x14ac:dyDescent="0.2">
      <c r="C26" s="55" t="s">
        <v>692</v>
      </c>
      <c r="D26" s="56"/>
    </row>
    <row r="27" spans="2:4" s="52" customFormat="1" x14ac:dyDescent="0.2">
      <c r="C27" s="57" t="s">
        <v>693</v>
      </c>
      <c r="D27" s="56"/>
    </row>
    <row r="28" spans="2:4" s="52" customFormat="1" x14ac:dyDescent="0.2">
      <c r="C28" s="55" t="s">
        <v>23</v>
      </c>
      <c r="D28" s="56"/>
    </row>
    <row r="29" spans="2:4" s="52" customFormat="1" ht="15.75" thickBot="1" x14ac:dyDescent="0.25">
      <c r="C29" s="58" t="s">
        <v>702</v>
      </c>
      <c r="D29" s="59"/>
    </row>
    <row r="30" spans="2:4" s="52" customFormat="1" ht="8.25" customHeight="1" x14ac:dyDescent="0.2"/>
    <row r="31" spans="2:4" s="52" customFormat="1" x14ac:dyDescent="0.2">
      <c r="B31" s="52" t="s">
        <v>708</v>
      </c>
      <c r="D31" s="74" t="s">
        <v>709</v>
      </c>
    </row>
    <row r="32" spans="2:4" s="52" customFormat="1" x14ac:dyDescent="0.2">
      <c r="B32" s="52" t="s">
        <v>704</v>
      </c>
    </row>
    <row r="33" s="52" customFormat="1" x14ac:dyDescent="0.2"/>
    <row r="34" s="52" customFormat="1" x14ac:dyDescent="0.2"/>
    <row r="35" s="52" customFormat="1" x14ac:dyDescent="0.2"/>
    <row r="36" s="52" customFormat="1" x14ac:dyDescent="0.2"/>
    <row r="37" s="52" customFormat="1" x14ac:dyDescent="0.2"/>
    <row r="38" s="52" customFormat="1" x14ac:dyDescent="0.2"/>
    <row r="39" s="52" customFormat="1" x14ac:dyDescent="0.2"/>
    <row r="40" s="52" customFormat="1" x14ac:dyDescent="0.2"/>
    <row r="41" s="52" customFormat="1" x14ac:dyDescent="0.2"/>
    <row r="42" s="52" customFormat="1" x14ac:dyDescent="0.2"/>
    <row r="43" s="52" customFormat="1" x14ac:dyDescent="0.2"/>
    <row r="44" s="52" customFormat="1" x14ac:dyDescent="0.2"/>
    <row r="45" s="52" customFormat="1" x14ac:dyDescent="0.2"/>
    <row r="46" s="52" customFormat="1" x14ac:dyDescent="0.2"/>
    <row r="47" s="60" customFormat="1" x14ac:dyDescent="0.2"/>
    <row r="48" s="60" customFormat="1" x14ac:dyDescent="0.2"/>
    <row r="49" s="60" customFormat="1" x14ac:dyDescent="0.2"/>
    <row r="50" s="60" customFormat="1" x14ac:dyDescent="0.2"/>
    <row r="51" s="60" customFormat="1" x14ac:dyDescent="0.2"/>
    <row r="52" s="60" customFormat="1" x14ac:dyDescent="0.2"/>
    <row r="53" s="60" customFormat="1" x14ac:dyDescent="0.2"/>
    <row r="54" s="60" customFormat="1" x14ac:dyDescent="0.2"/>
    <row r="55" s="60" customFormat="1" x14ac:dyDescent="0.2"/>
    <row r="56" s="60" customFormat="1" x14ac:dyDescent="0.2"/>
    <row r="57" s="60" customFormat="1" x14ac:dyDescent="0.2"/>
    <row r="58" s="60" customFormat="1" x14ac:dyDescent="0.2"/>
    <row r="59" s="60" customFormat="1" x14ac:dyDescent="0.2"/>
    <row r="60" s="60" customFormat="1" x14ac:dyDescent="0.2"/>
    <row r="61" s="60" customFormat="1" x14ac:dyDescent="0.2"/>
    <row r="62" s="60" customFormat="1" x14ac:dyDescent="0.2"/>
    <row r="63" s="60" customFormat="1" x14ac:dyDescent="0.2"/>
    <row r="64" s="60" customFormat="1" x14ac:dyDescent="0.2"/>
  </sheetData>
  <mergeCells count="4">
    <mergeCell ref="B5:C5"/>
    <mergeCell ref="C2:D3"/>
    <mergeCell ref="B12:D12"/>
    <mergeCell ref="B21:D21"/>
  </mergeCells>
  <phoneticPr fontId="0" type="noConversion"/>
  <hyperlinks>
    <hyperlink ref="D31" r:id="rId1"/>
  </hyperlinks>
  <printOptions horizontalCentered="1" verticalCentered="1"/>
  <pageMargins left="0.15748031496062992" right="0.15748031496062992" top="0.98425196850393704" bottom="0.98425196850393704" header="0.51181102362204722" footer="0.51181102362204722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32"/>
  <sheetViews>
    <sheetView zoomScaleNormal="100" workbookViewId="0">
      <selection activeCell="D2" sqref="D2:D3"/>
    </sheetView>
  </sheetViews>
  <sheetFormatPr defaultColWidth="11.28515625" defaultRowHeight="15" x14ac:dyDescent="0.2"/>
  <cols>
    <col min="1" max="1" width="5.140625" style="3" customWidth="1"/>
    <col min="2" max="2" width="19" style="3" customWidth="1"/>
    <col min="3" max="3" width="18.7109375" style="3" customWidth="1"/>
    <col min="4" max="4" width="58.42578125" style="3" customWidth="1"/>
    <col min="5" max="16384" width="11.28515625" style="3"/>
  </cols>
  <sheetData>
    <row r="1" spans="2:4" ht="15.75" thickBot="1" x14ac:dyDescent="0.25"/>
    <row r="2" spans="2:4" ht="18" customHeight="1" x14ac:dyDescent="0.2">
      <c r="D2" s="69" t="s">
        <v>19</v>
      </c>
    </row>
    <row r="3" spans="2:4" ht="18.75" customHeight="1" thickBot="1" x14ac:dyDescent="0.25">
      <c r="D3" s="70"/>
    </row>
    <row r="5" spans="2:4" ht="15.75" thickBot="1" x14ac:dyDescent="0.25"/>
    <row r="6" spans="2:4" ht="15.75" thickBot="1" x14ac:dyDescent="0.25">
      <c r="B6" s="71" t="s">
        <v>165</v>
      </c>
      <c r="C6" s="72"/>
      <c r="D6" s="73"/>
    </row>
    <row r="7" spans="2:4" ht="18" customHeight="1" x14ac:dyDescent="0.2">
      <c r="B7" s="35" t="s">
        <v>1</v>
      </c>
      <c r="C7" s="36"/>
      <c r="D7" s="37"/>
    </row>
    <row r="8" spans="2:4" ht="18" customHeight="1" x14ac:dyDescent="0.2">
      <c r="B8" s="27" t="s">
        <v>2</v>
      </c>
      <c r="C8" s="28"/>
      <c r="D8" s="29"/>
    </row>
    <row r="9" spans="2:4" s="4" customFormat="1" ht="20.100000000000001" customHeight="1" x14ac:dyDescent="0.2">
      <c r="B9" s="27" t="s">
        <v>690</v>
      </c>
      <c r="C9" s="38" t="str">
        <f>VLOOKUP(D9,'Industry Codes'!B3:C52,2,FALSE)</f>
        <v>0101</v>
      </c>
      <c r="D9" s="29" t="s">
        <v>28</v>
      </c>
    </row>
    <row r="10" spans="2:4" ht="18" customHeight="1" x14ac:dyDescent="0.2">
      <c r="B10" s="27" t="s">
        <v>3</v>
      </c>
      <c r="C10" s="28"/>
      <c r="D10" s="29"/>
    </row>
    <row r="11" spans="2:4" ht="18" customHeight="1" x14ac:dyDescent="0.2">
      <c r="B11" s="27" t="s">
        <v>4</v>
      </c>
      <c r="C11" s="28"/>
      <c r="D11" s="29"/>
    </row>
    <row r="12" spans="2:4" ht="18" customHeight="1" x14ac:dyDescent="0.2">
      <c r="B12" s="27" t="s">
        <v>6</v>
      </c>
      <c r="C12" s="28"/>
      <c r="D12" s="29"/>
    </row>
    <row r="13" spans="2:4" ht="18" customHeight="1" x14ac:dyDescent="0.2">
      <c r="B13" s="27" t="s">
        <v>5</v>
      </c>
      <c r="C13" s="28"/>
      <c r="D13" s="29"/>
    </row>
    <row r="14" spans="2:4" ht="18" customHeight="1" x14ac:dyDescent="0.2">
      <c r="B14" s="30" t="s">
        <v>7</v>
      </c>
      <c r="D14" s="29"/>
    </row>
    <row r="15" spans="2:4" s="28" customFormat="1" ht="18" customHeight="1" x14ac:dyDescent="0.2">
      <c r="B15" s="27" t="s">
        <v>23</v>
      </c>
      <c r="D15" s="29"/>
    </row>
    <row r="16" spans="2:4" s="28" customFormat="1" ht="18" customHeight="1" x14ac:dyDescent="0.2">
      <c r="B16" s="27" t="s">
        <v>8</v>
      </c>
      <c r="D16" s="29"/>
    </row>
    <row r="17" spans="2:4" ht="18" customHeight="1" x14ac:dyDescent="0.2">
      <c r="B17" s="27" t="s">
        <v>9</v>
      </c>
      <c r="D17" s="29"/>
    </row>
    <row r="18" spans="2:4" s="28" customFormat="1" ht="18" customHeight="1" thickBot="1" x14ac:dyDescent="0.25">
      <c r="B18" s="31" t="s">
        <v>15</v>
      </c>
      <c r="C18" s="40"/>
      <c r="D18" s="41"/>
    </row>
    <row r="19" spans="2:4" s="28" customFormat="1" ht="18" customHeight="1" x14ac:dyDescent="0.2">
      <c r="B19" s="35" t="s">
        <v>10</v>
      </c>
      <c r="C19" s="36"/>
      <c r="D19" s="37"/>
    </row>
    <row r="20" spans="2:4" s="28" customFormat="1" ht="18" customHeight="1" x14ac:dyDescent="0.2">
      <c r="B20" s="27" t="s">
        <v>11</v>
      </c>
      <c r="D20" s="29"/>
    </row>
    <row r="21" spans="2:4" s="28" customFormat="1" ht="18" customHeight="1" x14ac:dyDescent="0.2">
      <c r="B21" s="27" t="s">
        <v>12</v>
      </c>
      <c r="D21" s="29"/>
    </row>
    <row r="22" spans="2:4" s="28" customFormat="1" ht="18" customHeight="1" x14ac:dyDescent="0.2">
      <c r="B22" s="27" t="s">
        <v>13</v>
      </c>
      <c r="D22" s="29"/>
    </row>
    <row r="23" spans="2:4" s="28" customFormat="1" ht="18" customHeight="1" x14ac:dyDescent="0.2">
      <c r="B23" s="27" t="s">
        <v>14</v>
      </c>
      <c r="D23" s="34"/>
    </row>
    <row r="24" spans="2:4" s="28" customFormat="1" ht="18" customHeight="1" thickBot="1" x14ac:dyDescent="0.25">
      <c r="B24" s="27" t="s">
        <v>22</v>
      </c>
      <c r="C24" s="61" t="s">
        <v>317</v>
      </c>
      <c r="D24" s="39" t="s">
        <v>318</v>
      </c>
    </row>
    <row r="25" spans="2:4" s="28" customFormat="1" ht="18" customHeight="1" thickBot="1" x14ac:dyDescent="0.25">
      <c r="B25" s="67" t="s">
        <v>706</v>
      </c>
      <c r="C25" s="68"/>
      <c r="D25" s="29"/>
    </row>
    <row r="26" spans="2:4" s="28" customFormat="1" ht="18" customHeight="1" x14ac:dyDescent="0.2">
      <c r="B26" s="35" t="s">
        <v>163</v>
      </c>
      <c r="C26" s="36"/>
      <c r="D26" s="37"/>
    </row>
    <row r="27" spans="2:4" ht="18" customHeight="1" thickBot="1" x14ac:dyDescent="0.25">
      <c r="B27" s="31" t="s">
        <v>164</v>
      </c>
      <c r="C27" s="32"/>
      <c r="D27" s="33"/>
    </row>
    <row r="28" spans="2:4" ht="15.75" thickBot="1" x14ac:dyDescent="0.25"/>
    <row r="29" spans="2:4" ht="15.75" thickBot="1" x14ac:dyDescent="0.25">
      <c r="B29" s="71" t="s">
        <v>707</v>
      </c>
      <c r="C29" s="72"/>
      <c r="D29" s="73"/>
    </row>
    <row r="30" spans="2:4" x14ac:dyDescent="0.2">
      <c r="B30" s="42" t="s">
        <v>0</v>
      </c>
      <c r="C30" s="43"/>
      <c r="D30" s="44"/>
    </row>
    <row r="31" spans="2:4" x14ac:dyDescent="0.2">
      <c r="B31" s="45" t="s">
        <v>21</v>
      </c>
      <c r="C31" s="46"/>
      <c r="D31" s="47"/>
    </row>
    <row r="32" spans="2:4" ht="15.75" thickBot="1" x14ac:dyDescent="0.25">
      <c r="B32" s="48" t="s">
        <v>20</v>
      </c>
      <c r="C32" s="49"/>
      <c r="D32" s="50"/>
    </row>
  </sheetData>
  <mergeCells count="4">
    <mergeCell ref="B25:C25"/>
    <mergeCell ref="D2:D3"/>
    <mergeCell ref="B6:D6"/>
    <mergeCell ref="B29:D29"/>
  </mergeCells>
  <phoneticPr fontId="0" type="noConversion"/>
  <dataValidations count="1">
    <dataValidation type="list" allowBlank="1" showInputMessage="1" showErrorMessage="1" sqref="D25">
      <formula1>"Yes, No"</formula1>
    </dataValidation>
  </dataValidations>
  <printOptions horizontalCentered="1" verticalCentered="1"/>
  <pageMargins left="0.19685039370078741" right="0.19685039370078741" top="0.39370078740157483" bottom="0.39370078740157483" header="0.11811023622047245" footer="0.11811023622047245"/>
  <pageSetup paperSize="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Languages!$A$1:$A$4</xm:f>
          </x14:formula1>
          <xm:sqref>D18</xm:sqref>
        </x14:dataValidation>
        <x14:dataValidation type="list" allowBlank="1" showInputMessage="1" showErrorMessage="1">
          <x14:formula1>
            <xm:f>'Industry Codes'!$B$3:$B$52</xm:f>
          </x14:formula1>
          <xm:sqref>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4"/>
  <sheetViews>
    <sheetView workbookViewId="0"/>
  </sheetViews>
  <sheetFormatPr defaultColWidth="11.28515625" defaultRowHeight="12.75" x14ac:dyDescent="0.2"/>
  <cols>
    <col min="1" max="1" width="5.140625" style="2" customWidth="1"/>
    <col min="2" max="2" width="26.7109375" style="5" customWidth="1"/>
    <col min="3" max="3" width="8.28515625" style="9" customWidth="1"/>
    <col min="4" max="4" width="46.7109375" style="5" bestFit="1" customWidth="1"/>
    <col min="5" max="5" width="2.7109375" style="2" customWidth="1"/>
    <col min="6" max="16384" width="11.28515625" style="2"/>
  </cols>
  <sheetData>
    <row r="2" spans="2:4" s="5" customFormat="1" ht="25.5" x14ac:dyDescent="0.2">
      <c r="B2" s="11" t="s">
        <v>25</v>
      </c>
      <c r="C2" s="7" t="s">
        <v>24</v>
      </c>
      <c r="D2" s="11" t="s">
        <v>26</v>
      </c>
    </row>
    <row r="3" spans="2:4" ht="25.5" x14ac:dyDescent="0.2">
      <c r="B3" s="12" t="s">
        <v>28</v>
      </c>
      <c r="C3" s="6" t="s">
        <v>27</v>
      </c>
      <c r="D3" s="12" t="s">
        <v>144</v>
      </c>
    </row>
    <row r="4" spans="2:4" ht="38.25" x14ac:dyDescent="0.2">
      <c r="B4" s="12" t="s">
        <v>30</v>
      </c>
      <c r="C4" s="6" t="s">
        <v>29</v>
      </c>
      <c r="D4" s="12" t="s">
        <v>145</v>
      </c>
    </row>
    <row r="5" spans="2:4" ht="25.5" x14ac:dyDescent="0.2">
      <c r="B5" s="12" t="s">
        <v>32</v>
      </c>
      <c r="C5" s="6" t="s">
        <v>31</v>
      </c>
      <c r="D5" s="12" t="s">
        <v>146</v>
      </c>
    </row>
    <row r="6" spans="2:4" ht="38.25" x14ac:dyDescent="0.2">
      <c r="B6" s="12" t="s">
        <v>34</v>
      </c>
      <c r="C6" s="6" t="s">
        <v>33</v>
      </c>
      <c r="D6" s="12" t="s">
        <v>147</v>
      </c>
    </row>
    <row r="7" spans="2:4" ht="38.25" x14ac:dyDescent="0.2">
      <c r="B7" s="12" t="s">
        <v>36</v>
      </c>
      <c r="C7" s="6" t="s">
        <v>35</v>
      </c>
      <c r="D7" s="12" t="s">
        <v>148</v>
      </c>
    </row>
    <row r="8" spans="2:4" ht="38.25" x14ac:dyDescent="0.2">
      <c r="B8" s="12" t="s">
        <v>38</v>
      </c>
      <c r="C8" s="6" t="s">
        <v>37</v>
      </c>
      <c r="D8" s="12" t="s">
        <v>39</v>
      </c>
    </row>
    <row r="9" spans="2:4" ht="25.5" x14ac:dyDescent="0.2">
      <c r="B9" s="12" t="s">
        <v>41</v>
      </c>
      <c r="C9" s="6" t="s">
        <v>40</v>
      </c>
      <c r="D9" s="12" t="s">
        <v>151</v>
      </c>
    </row>
    <row r="10" spans="2:4" x14ac:dyDescent="0.2">
      <c r="B10" s="12" t="s">
        <v>43</v>
      </c>
      <c r="C10" s="6" t="s">
        <v>42</v>
      </c>
      <c r="D10" s="12" t="s">
        <v>44</v>
      </c>
    </row>
    <row r="11" spans="2:4" x14ac:dyDescent="0.2">
      <c r="B11" s="12" t="s">
        <v>46</v>
      </c>
      <c r="C11" s="6" t="s">
        <v>45</v>
      </c>
      <c r="D11" s="12" t="s">
        <v>47</v>
      </c>
    </row>
    <row r="12" spans="2:4" ht="25.5" x14ac:dyDescent="0.2">
      <c r="B12" s="12" t="s">
        <v>49</v>
      </c>
      <c r="C12" s="6" t="s">
        <v>48</v>
      </c>
      <c r="D12" s="12" t="s">
        <v>150</v>
      </c>
    </row>
    <row r="13" spans="2:4" ht="25.5" x14ac:dyDescent="0.2">
      <c r="B13" s="12" t="s">
        <v>51</v>
      </c>
      <c r="C13" s="6" t="s">
        <v>50</v>
      </c>
      <c r="D13" s="12" t="s">
        <v>149</v>
      </c>
    </row>
    <row r="14" spans="2:4" ht="25.5" x14ac:dyDescent="0.2">
      <c r="B14" s="12" t="s">
        <v>53</v>
      </c>
      <c r="C14" s="6" t="s">
        <v>52</v>
      </c>
      <c r="D14" s="12" t="s">
        <v>152</v>
      </c>
    </row>
    <row r="15" spans="2:4" ht="25.5" x14ac:dyDescent="0.2">
      <c r="B15" s="12" t="s">
        <v>55</v>
      </c>
      <c r="C15" s="6" t="s">
        <v>54</v>
      </c>
      <c r="D15" s="12" t="s">
        <v>158</v>
      </c>
    </row>
    <row r="16" spans="2:4" ht="25.5" x14ac:dyDescent="0.2">
      <c r="B16" s="12" t="s">
        <v>57</v>
      </c>
      <c r="C16" s="6" t="s">
        <v>56</v>
      </c>
      <c r="D16" s="12" t="s">
        <v>153</v>
      </c>
    </row>
    <row r="17" spans="2:4" x14ac:dyDescent="0.2">
      <c r="B17" s="12" t="s">
        <v>59</v>
      </c>
      <c r="C17" s="6" t="s">
        <v>58</v>
      </c>
      <c r="D17" s="12" t="s">
        <v>60</v>
      </c>
    </row>
    <row r="18" spans="2:4" x14ac:dyDescent="0.2">
      <c r="B18" s="12" t="s">
        <v>62</v>
      </c>
      <c r="C18" s="6" t="s">
        <v>61</v>
      </c>
      <c r="D18" s="12" t="s">
        <v>63</v>
      </c>
    </row>
    <row r="19" spans="2:4" x14ac:dyDescent="0.2">
      <c r="B19" s="12" t="s">
        <v>65</v>
      </c>
      <c r="C19" s="6" t="s">
        <v>64</v>
      </c>
      <c r="D19" s="12"/>
    </row>
    <row r="20" spans="2:4" ht="25.5" x14ac:dyDescent="0.2">
      <c r="B20" s="12" t="s">
        <v>67</v>
      </c>
      <c r="C20" s="6" t="s">
        <v>66</v>
      </c>
      <c r="D20" s="12" t="s">
        <v>68</v>
      </c>
    </row>
    <row r="21" spans="2:4" ht="25.5" x14ac:dyDescent="0.2">
      <c r="B21" s="12" t="s">
        <v>70</v>
      </c>
      <c r="C21" s="6" t="s">
        <v>69</v>
      </c>
      <c r="D21" s="12" t="s">
        <v>154</v>
      </c>
    </row>
    <row r="22" spans="2:4" ht="51" x14ac:dyDescent="0.2">
      <c r="B22" s="12" t="s">
        <v>72</v>
      </c>
      <c r="C22" s="6" t="s">
        <v>71</v>
      </c>
      <c r="D22" s="12" t="s">
        <v>155</v>
      </c>
    </row>
    <row r="23" spans="2:4" x14ac:dyDescent="0.2">
      <c r="B23" s="12" t="s">
        <v>74</v>
      </c>
      <c r="C23" s="6" t="s">
        <v>73</v>
      </c>
      <c r="D23" s="12" t="s">
        <v>75</v>
      </c>
    </row>
    <row r="24" spans="2:4" x14ac:dyDescent="0.2">
      <c r="B24" s="12" t="s">
        <v>77</v>
      </c>
      <c r="C24" s="6" t="s">
        <v>76</v>
      </c>
      <c r="D24" s="12" t="s">
        <v>156</v>
      </c>
    </row>
    <row r="25" spans="2:4" x14ac:dyDescent="0.2">
      <c r="B25" s="12" t="s">
        <v>79</v>
      </c>
      <c r="C25" s="6" t="s">
        <v>78</v>
      </c>
      <c r="D25" s="12"/>
    </row>
    <row r="26" spans="2:4" x14ac:dyDescent="0.2">
      <c r="B26" s="12" t="s">
        <v>81</v>
      </c>
      <c r="C26" s="6" t="s">
        <v>80</v>
      </c>
      <c r="D26" s="12"/>
    </row>
    <row r="27" spans="2:4" x14ac:dyDescent="0.2">
      <c r="B27" s="12" t="s">
        <v>83</v>
      </c>
      <c r="C27" s="6" t="s">
        <v>82</v>
      </c>
      <c r="D27" s="12"/>
    </row>
    <row r="28" spans="2:4" x14ac:dyDescent="0.2">
      <c r="B28" s="12" t="s">
        <v>85</v>
      </c>
      <c r="C28" s="6" t="s">
        <v>84</v>
      </c>
      <c r="D28" s="12"/>
    </row>
    <row r="29" spans="2:4" x14ac:dyDescent="0.2">
      <c r="B29" s="12" t="s">
        <v>87</v>
      </c>
      <c r="C29" s="6" t="s">
        <v>86</v>
      </c>
      <c r="D29" s="12"/>
    </row>
    <row r="30" spans="2:4" x14ac:dyDescent="0.2">
      <c r="B30" s="12" t="s">
        <v>89</v>
      </c>
      <c r="C30" s="6" t="s">
        <v>88</v>
      </c>
      <c r="D30" s="12"/>
    </row>
    <row r="31" spans="2:4" x14ac:dyDescent="0.2">
      <c r="B31" s="12" t="s">
        <v>143</v>
      </c>
      <c r="C31" s="6" t="s">
        <v>90</v>
      </c>
      <c r="D31" s="12" t="s">
        <v>142</v>
      </c>
    </row>
    <row r="32" spans="2:4" x14ac:dyDescent="0.2">
      <c r="B32" s="12" t="s">
        <v>92</v>
      </c>
      <c r="C32" s="6" t="s">
        <v>91</v>
      </c>
      <c r="D32" s="12"/>
    </row>
    <row r="33" spans="2:4" x14ac:dyDescent="0.2">
      <c r="B33" s="12" t="s">
        <v>94</v>
      </c>
      <c r="C33" s="6" t="s">
        <v>93</v>
      </c>
      <c r="D33" s="12"/>
    </row>
    <row r="34" spans="2:4" x14ac:dyDescent="0.2">
      <c r="B34" s="12" t="s">
        <v>96</v>
      </c>
      <c r="C34" s="6" t="s">
        <v>95</v>
      </c>
      <c r="D34" s="12"/>
    </row>
    <row r="35" spans="2:4" x14ac:dyDescent="0.2">
      <c r="B35" s="12" t="s">
        <v>98</v>
      </c>
      <c r="C35" s="6" t="s">
        <v>97</v>
      </c>
      <c r="D35" s="12"/>
    </row>
    <row r="36" spans="2:4" x14ac:dyDescent="0.2">
      <c r="B36" s="12" t="s">
        <v>100</v>
      </c>
      <c r="C36" s="6" t="s">
        <v>99</v>
      </c>
      <c r="D36" s="12"/>
    </row>
    <row r="37" spans="2:4" x14ac:dyDescent="0.2">
      <c r="B37" s="12" t="s">
        <v>102</v>
      </c>
      <c r="C37" s="6" t="s">
        <v>101</v>
      </c>
      <c r="D37" s="12"/>
    </row>
    <row r="38" spans="2:4" x14ac:dyDescent="0.2">
      <c r="B38" s="12" t="s">
        <v>104</v>
      </c>
      <c r="C38" s="6" t="s">
        <v>103</v>
      </c>
      <c r="D38" s="12"/>
    </row>
    <row r="39" spans="2:4" x14ac:dyDescent="0.2">
      <c r="B39" s="12" t="s">
        <v>106</v>
      </c>
      <c r="C39" s="6" t="s">
        <v>105</v>
      </c>
      <c r="D39" s="12"/>
    </row>
    <row r="40" spans="2:4" x14ac:dyDescent="0.2">
      <c r="B40" s="12" t="s">
        <v>108</v>
      </c>
      <c r="C40" s="6" t="s">
        <v>107</v>
      </c>
      <c r="D40" s="12" t="s">
        <v>109</v>
      </c>
    </row>
    <row r="41" spans="2:4" x14ac:dyDescent="0.2">
      <c r="B41" s="12" t="s">
        <v>111</v>
      </c>
      <c r="C41" s="6" t="s">
        <v>110</v>
      </c>
      <c r="D41" s="12"/>
    </row>
    <row r="42" spans="2:4" x14ac:dyDescent="0.2">
      <c r="B42" s="12" t="s">
        <v>113</v>
      </c>
      <c r="C42" s="6" t="s">
        <v>112</v>
      </c>
      <c r="D42" s="12"/>
    </row>
    <row r="43" spans="2:4" x14ac:dyDescent="0.2">
      <c r="B43" s="12" t="s">
        <v>115</v>
      </c>
      <c r="C43" s="6" t="s">
        <v>114</v>
      </c>
      <c r="D43" s="12" t="s">
        <v>116</v>
      </c>
    </row>
    <row r="44" spans="2:4" x14ac:dyDescent="0.2">
      <c r="B44" s="12" t="s">
        <v>118</v>
      </c>
      <c r="C44" s="6" t="s">
        <v>117</v>
      </c>
      <c r="D44" s="12" t="s">
        <v>119</v>
      </c>
    </row>
    <row r="45" spans="2:4" ht="63.75" x14ac:dyDescent="0.2">
      <c r="B45" s="12" t="s">
        <v>121</v>
      </c>
      <c r="C45" s="6" t="s">
        <v>120</v>
      </c>
      <c r="D45" s="12" t="s">
        <v>141</v>
      </c>
    </row>
    <row r="46" spans="2:4" x14ac:dyDescent="0.2">
      <c r="B46" s="12" t="s">
        <v>123</v>
      </c>
      <c r="C46" s="6" t="s">
        <v>122</v>
      </c>
      <c r="D46" s="12" t="s">
        <v>124</v>
      </c>
    </row>
    <row r="47" spans="2:4" x14ac:dyDescent="0.2">
      <c r="B47" s="12" t="s">
        <v>126</v>
      </c>
      <c r="C47" s="6" t="s">
        <v>125</v>
      </c>
      <c r="D47" s="12" t="s">
        <v>127</v>
      </c>
    </row>
    <row r="48" spans="2:4" x14ac:dyDescent="0.2">
      <c r="B48" s="12" t="s">
        <v>129</v>
      </c>
      <c r="C48" s="6" t="s">
        <v>128</v>
      </c>
      <c r="D48" s="12" t="s">
        <v>130</v>
      </c>
    </row>
    <row r="49" spans="2:4" x14ac:dyDescent="0.2">
      <c r="B49" s="12" t="s">
        <v>132</v>
      </c>
      <c r="C49" s="6" t="s">
        <v>131</v>
      </c>
      <c r="D49" s="12" t="s">
        <v>133</v>
      </c>
    </row>
    <row r="50" spans="2:4" x14ac:dyDescent="0.2">
      <c r="B50" s="12" t="s">
        <v>135</v>
      </c>
      <c r="C50" s="6" t="s">
        <v>134</v>
      </c>
      <c r="D50" s="12" t="s">
        <v>136</v>
      </c>
    </row>
    <row r="51" spans="2:4" ht="25.5" x14ac:dyDescent="0.2">
      <c r="B51" s="12" t="s">
        <v>138</v>
      </c>
      <c r="C51" s="6" t="s">
        <v>137</v>
      </c>
      <c r="D51" s="12" t="s">
        <v>157</v>
      </c>
    </row>
    <row r="52" spans="2:4" x14ac:dyDescent="0.2">
      <c r="B52" s="12" t="s">
        <v>140</v>
      </c>
      <c r="C52" s="6" t="s">
        <v>139</v>
      </c>
      <c r="D52" s="12"/>
    </row>
    <row r="53" spans="2:4" x14ac:dyDescent="0.2">
      <c r="C53" s="8"/>
    </row>
    <row r="54" spans="2:4" x14ac:dyDescent="0.2">
      <c r="C54" s="8"/>
    </row>
    <row r="55" spans="2:4" x14ac:dyDescent="0.2">
      <c r="C55" s="8"/>
    </row>
    <row r="56" spans="2:4" x14ac:dyDescent="0.2">
      <c r="C56" s="8"/>
    </row>
    <row r="57" spans="2:4" x14ac:dyDescent="0.2">
      <c r="C57" s="8"/>
    </row>
    <row r="58" spans="2:4" x14ac:dyDescent="0.2">
      <c r="C58" s="8"/>
    </row>
    <row r="59" spans="2:4" x14ac:dyDescent="0.2">
      <c r="C59" s="8"/>
    </row>
    <row r="60" spans="2:4" x14ac:dyDescent="0.2">
      <c r="C60" s="8"/>
    </row>
    <row r="61" spans="2:4" x14ac:dyDescent="0.2">
      <c r="C61" s="8"/>
    </row>
    <row r="62" spans="2:4" x14ac:dyDescent="0.2">
      <c r="C62" s="8"/>
    </row>
    <row r="63" spans="2:4" x14ac:dyDescent="0.2">
      <c r="C63" s="8"/>
    </row>
    <row r="64" spans="2:4" x14ac:dyDescent="0.2">
      <c r="C64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2.75" x14ac:dyDescent="0.2"/>
  <cols>
    <col min="1" max="1" width="19.42578125" style="1" bestFit="1" customWidth="1"/>
    <col min="2" max="16384" width="9.140625" style="1"/>
  </cols>
  <sheetData>
    <row r="1" spans="1:1" x14ac:dyDescent="0.2">
      <c r="A1" s="10" t="s">
        <v>159</v>
      </c>
    </row>
    <row r="2" spans="1:1" x14ac:dyDescent="0.2">
      <c r="A2" s="10" t="s">
        <v>160</v>
      </c>
    </row>
    <row r="3" spans="1:1" x14ac:dyDescent="0.2">
      <c r="A3" s="10" t="s">
        <v>161</v>
      </c>
    </row>
    <row r="4" spans="1:1" x14ac:dyDescent="0.2">
      <c r="A4" s="10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/>
  </sheetViews>
  <sheetFormatPr defaultRowHeight="12.75" x14ac:dyDescent="0.2"/>
  <cols>
    <col min="1" max="1" width="5.85546875" style="13" bestFit="1" customWidth="1"/>
    <col min="2" max="2" width="42.7109375" style="15" bestFit="1" customWidth="1"/>
    <col min="3" max="3" width="13.42578125" style="15" hidden="1" customWidth="1"/>
    <col min="4" max="4" width="209.28515625" style="25" hidden="1" customWidth="1"/>
    <col min="5" max="5" width="50.7109375" style="25" customWidth="1"/>
    <col min="6" max="16384" width="9.140625" style="14"/>
  </cols>
  <sheetData>
    <row r="1" spans="1:5" x14ac:dyDescent="0.2">
      <c r="A1" s="19" t="s">
        <v>490</v>
      </c>
      <c r="B1" s="20" t="s">
        <v>491</v>
      </c>
      <c r="C1" s="20"/>
      <c r="D1" s="23" t="s">
        <v>510</v>
      </c>
      <c r="E1" s="23" t="s">
        <v>510</v>
      </c>
    </row>
    <row r="2" spans="1:5" x14ac:dyDescent="0.2">
      <c r="A2" s="16" t="s">
        <v>166</v>
      </c>
      <c r="B2" s="17" t="s">
        <v>167</v>
      </c>
      <c r="C2" s="17" t="s">
        <v>511</v>
      </c>
      <c r="D2" s="24" t="str">
        <f>CONCATENATE(A2,C2,B2)</f>
        <v>00AA - CASH PAYMENT</v>
      </c>
      <c r="E2" s="24" t="s">
        <v>513</v>
      </c>
    </row>
    <row r="3" spans="1:5" x14ac:dyDescent="0.2">
      <c r="A3" s="16" t="s">
        <v>168</v>
      </c>
      <c r="B3" s="17" t="s">
        <v>169</v>
      </c>
      <c r="C3" s="17" t="s">
        <v>511</v>
      </c>
      <c r="D3" s="24" t="str">
        <f t="shared" ref="D3:D66" si="0">CONCATENATE(A3,C3,B3)</f>
        <v>00AC - Cash on invoice date - 1% cash discount less</v>
      </c>
      <c r="E3" s="24" t="s">
        <v>514</v>
      </c>
    </row>
    <row r="4" spans="1:5" x14ac:dyDescent="0.2">
      <c r="A4" s="16" t="s">
        <v>170</v>
      </c>
      <c r="B4" s="17" t="s">
        <v>171</v>
      </c>
      <c r="C4" s="17" t="s">
        <v>511</v>
      </c>
      <c r="D4" s="24" t="str">
        <f t="shared" si="0"/>
        <v>14EC - Within 14 days from date of invoice less 1%</v>
      </c>
      <c r="E4" s="24" t="s">
        <v>515</v>
      </c>
    </row>
    <row r="5" spans="1:5" x14ac:dyDescent="0.2">
      <c r="A5" s="16" t="s">
        <v>172</v>
      </c>
      <c r="B5" s="17" t="s">
        <v>173</v>
      </c>
      <c r="C5" s="17" t="s">
        <v>511</v>
      </c>
      <c r="D5" s="24" t="str">
        <f t="shared" si="0"/>
        <v>14ED - Within 14 days from date of invoice less 1,5 %</v>
      </c>
      <c r="E5" s="24" t="s">
        <v>516</v>
      </c>
    </row>
    <row r="6" spans="1:5" x14ac:dyDescent="0.2">
      <c r="A6" s="16" t="s">
        <v>174</v>
      </c>
      <c r="B6" s="17" t="s">
        <v>175</v>
      </c>
      <c r="C6" s="17" t="s">
        <v>511</v>
      </c>
      <c r="D6" s="24" t="str">
        <f t="shared" si="0"/>
        <v>150Y - 150D END OF MONTH 15TH NET</v>
      </c>
      <c r="E6" s="24" t="s">
        <v>517</v>
      </c>
    </row>
    <row r="7" spans="1:5" x14ac:dyDescent="0.2">
      <c r="A7" s="16" t="s">
        <v>176</v>
      </c>
      <c r="B7" s="17" t="s">
        <v>177</v>
      </c>
      <c r="C7" s="17" t="s">
        <v>511</v>
      </c>
      <c r="D7" s="24" t="str">
        <f t="shared" si="0"/>
        <v>20AG - 20D DATE OF INV NET,IN ADV -3%</v>
      </c>
      <c r="E7" s="24" t="s">
        <v>518</v>
      </c>
    </row>
    <row r="8" spans="1:5" x14ac:dyDescent="0.2">
      <c r="A8" s="16" t="s">
        <v>178</v>
      </c>
      <c r="B8" s="17" t="s">
        <v>179</v>
      </c>
      <c r="C8" s="17" t="s">
        <v>511</v>
      </c>
      <c r="D8" s="24" t="str">
        <f t="shared" si="0"/>
        <v>30BE - 30D DATE INV.NET, 5D - 2%</v>
      </c>
      <c r="E8" s="24" t="s">
        <v>519</v>
      </c>
    </row>
    <row r="9" spans="1:5" x14ac:dyDescent="0.2">
      <c r="A9" s="16" t="s">
        <v>180</v>
      </c>
      <c r="B9" s="17" t="s">
        <v>181</v>
      </c>
      <c r="C9" s="17" t="s">
        <v>511</v>
      </c>
      <c r="D9" s="24" t="str">
        <f t="shared" si="0"/>
        <v>30DC - Net 30 days invoice date, 1% discount 10 days</v>
      </c>
      <c r="E9" s="24" t="s">
        <v>520</v>
      </c>
    </row>
    <row r="10" spans="1:5" x14ac:dyDescent="0.2">
      <c r="A10" s="16" t="s">
        <v>182</v>
      </c>
      <c r="B10" s="17" t="s">
        <v>183</v>
      </c>
      <c r="C10" s="17" t="s">
        <v>511</v>
      </c>
      <c r="D10" s="24" t="str">
        <f t="shared" si="0"/>
        <v>30DE - Net 30 days invoice date, 2% discount 10 days</v>
      </c>
      <c r="E10" s="24" t="s">
        <v>521</v>
      </c>
    </row>
    <row r="11" spans="1:5" x14ac:dyDescent="0.2">
      <c r="A11" s="16" t="s">
        <v>184</v>
      </c>
      <c r="B11" s="17" t="s">
        <v>185</v>
      </c>
      <c r="C11" s="17" t="s">
        <v>511</v>
      </c>
      <c r="D11" s="24" t="str">
        <f t="shared" si="0"/>
        <v>30DG - Net 30 days invoice date, 3% discount 10 days</v>
      </c>
      <c r="E11" s="24" t="s">
        <v>522</v>
      </c>
    </row>
    <row r="12" spans="1:5" x14ac:dyDescent="0.2">
      <c r="A12" s="16" t="s">
        <v>186</v>
      </c>
      <c r="B12" s="17" t="s">
        <v>187</v>
      </c>
      <c r="C12" s="17" t="s">
        <v>511</v>
      </c>
      <c r="D12" s="24" t="str">
        <f t="shared" si="0"/>
        <v>30DI - 10D DATE INV. -4%, 30D NET</v>
      </c>
      <c r="E12" s="24" t="s">
        <v>523</v>
      </c>
    </row>
    <row r="13" spans="1:5" x14ac:dyDescent="0.2">
      <c r="A13" s="16" t="s">
        <v>188</v>
      </c>
      <c r="B13" s="17" t="s">
        <v>189</v>
      </c>
      <c r="C13" s="17" t="s">
        <v>511</v>
      </c>
      <c r="D13" s="24" t="str">
        <f t="shared" si="0"/>
        <v>30EB - 14D DATE INV-0.5% OR 30D NET</v>
      </c>
      <c r="E13" s="24" t="s">
        <v>524</v>
      </c>
    </row>
    <row r="14" spans="1:5" x14ac:dyDescent="0.2">
      <c r="A14" s="16" t="s">
        <v>190</v>
      </c>
      <c r="B14" s="17" t="s">
        <v>191</v>
      </c>
      <c r="C14" s="17" t="s">
        <v>511</v>
      </c>
      <c r="D14" s="24" t="str">
        <f t="shared" si="0"/>
        <v>30EE - 30D DATE INV.NET, 14D -2%</v>
      </c>
      <c r="E14" s="24" t="s">
        <v>525</v>
      </c>
    </row>
    <row r="15" spans="1:5" x14ac:dyDescent="0.2">
      <c r="A15" s="16" t="s">
        <v>192</v>
      </c>
      <c r="B15" s="17" t="s">
        <v>193</v>
      </c>
      <c r="C15" s="17" t="s">
        <v>511</v>
      </c>
      <c r="D15" s="24" t="str">
        <f t="shared" si="0"/>
        <v>30EG - 14D DATE INV -3%,30 DAYS NET</v>
      </c>
      <c r="E15" s="24" t="s">
        <v>526</v>
      </c>
    </row>
    <row r="16" spans="1:5" x14ac:dyDescent="0.2">
      <c r="A16" s="16" t="s">
        <v>194</v>
      </c>
      <c r="B16" s="17" t="s">
        <v>195</v>
      </c>
      <c r="C16" s="17" t="s">
        <v>511</v>
      </c>
      <c r="D16" s="24" t="str">
        <f t="shared" si="0"/>
        <v>30GE - 20 DAYS - 2%, 30 DAYS NET</v>
      </c>
      <c r="E16" s="24" t="s">
        <v>527</v>
      </c>
    </row>
    <row r="17" spans="1:5" x14ac:dyDescent="0.2">
      <c r="A17" s="16" t="s">
        <v>196</v>
      </c>
      <c r="B17" s="17" t="s">
        <v>197</v>
      </c>
      <c r="C17" s="17" t="s">
        <v>511</v>
      </c>
      <c r="D17" s="24" t="str">
        <f t="shared" si="0"/>
        <v>30GG - 20D DATE INV.LESS 3%, 30D NET</v>
      </c>
      <c r="E17" s="24" t="s">
        <v>528</v>
      </c>
    </row>
    <row r="18" spans="1:5" x14ac:dyDescent="0.2">
      <c r="A18" s="16" t="s">
        <v>198</v>
      </c>
      <c r="B18" s="17" t="s">
        <v>199</v>
      </c>
      <c r="C18" s="17" t="s">
        <v>511</v>
      </c>
      <c r="D18" s="24" t="str">
        <f t="shared" si="0"/>
        <v>31IE - 30 days date of invoice -2%, 31 days net</v>
      </c>
      <c r="E18" s="24" t="s">
        <v>529</v>
      </c>
    </row>
    <row r="19" spans="1:5" x14ac:dyDescent="0.2">
      <c r="A19" s="16" t="s">
        <v>200</v>
      </c>
      <c r="B19" s="17" t="s">
        <v>201</v>
      </c>
      <c r="C19" s="17" t="s">
        <v>511</v>
      </c>
      <c r="D19" s="24" t="str">
        <f t="shared" si="0"/>
        <v>45IG - 45D DATE INV.NET, 30D -3%</v>
      </c>
      <c r="E19" s="24" t="s">
        <v>530</v>
      </c>
    </row>
    <row r="20" spans="1:5" x14ac:dyDescent="0.2">
      <c r="A20" s="16" t="s">
        <v>202</v>
      </c>
      <c r="B20" s="17" t="s">
        <v>203</v>
      </c>
      <c r="C20" s="17" t="s">
        <v>511</v>
      </c>
      <c r="D20" s="24" t="str">
        <f t="shared" si="0"/>
        <v>60DC - Net 60 days invoice date, 1% discount 10 days</v>
      </c>
      <c r="E20" s="24" t="s">
        <v>531</v>
      </c>
    </row>
    <row r="21" spans="1:5" x14ac:dyDescent="0.2">
      <c r="A21" s="16" t="s">
        <v>204</v>
      </c>
      <c r="B21" s="17" t="s">
        <v>205</v>
      </c>
      <c r="C21" s="17" t="s">
        <v>511</v>
      </c>
      <c r="D21" s="24" t="str">
        <f t="shared" si="0"/>
        <v>60DE - Net 60 days invoice date, 2% discount 10 days</v>
      </c>
      <c r="E21" s="24" t="s">
        <v>532</v>
      </c>
    </row>
    <row r="22" spans="1:5" x14ac:dyDescent="0.2">
      <c r="A22" s="16" t="s">
        <v>206</v>
      </c>
      <c r="B22" s="17" t="s">
        <v>207</v>
      </c>
      <c r="C22" s="17" t="s">
        <v>511</v>
      </c>
      <c r="D22" s="24" t="str">
        <f t="shared" si="0"/>
        <v>60DG - Net 60 days invoice date, 3% discount 10 days</v>
      </c>
      <c r="E22" s="24" t="s">
        <v>533</v>
      </c>
    </row>
    <row r="23" spans="1:5" x14ac:dyDescent="0.2">
      <c r="A23" s="16" t="s">
        <v>208</v>
      </c>
      <c r="B23" s="17" t="s">
        <v>209</v>
      </c>
      <c r="C23" s="17" t="s">
        <v>511</v>
      </c>
      <c r="D23" s="24" t="str">
        <f t="shared" si="0"/>
        <v>60DI - 60 D NET, 10 D LESS 4%</v>
      </c>
      <c r="E23" s="24" t="s">
        <v>534</v>
      </c>
    </row>
    <row r="24" spans="1:5" x14ac:dyDescent="0.2">
      <c r="A24" s="16" t="s">
        <v>210</v>
      </c>
      <c r="B24" s="17" t="s">
        <v>211</v>
      </c>
      <c r="C24" s="17" t="s">
        <v>511</v>
      </c>
      <c r="D24" s="24" t="str">
        <f t="shared" si="0"/>
        <v>60EE - 60D DATE INV.NET, 14D -2%</v>
      </c>
      <c r="E24" s="24" t="s">
        <v>535</v>
      </c>
    </row>
    <row r="25" spans="1:5" x14ac:dyDescent="0.2">
      <c r="A25" s="16" t="s">
        <v>212</v>
      </c>
      <c r="B25" s="17" t="s">
        <v>213</v>
      </c>
      <c r="C25" s="17" t="s">
        <v>511</v>
      </c>
      <c r="D25" s="24" t="str">
        <f t="shared" si="0"/>
        <v>60EG - 60D DATE INV.NET, 14D -3%</v>
      </c>
      <c r="E25" s="24" t="s">
        <v>536</v>
      </c>
    </row>
    <row r="26" spans="1:5" x14ac:dyDescent="0.2">
      <c r="A26" s="16" t="s">
        <v>214</v>
      </c>
      <c r="B26" s="17" t="s">
        <v>215</v>
      </c>
      <c r="C26" s="17" t="s">
        <v>511</v>
      </c>
      <c r="D26" s="24" t="str">
        <f t="shared" si="0"/>
        <v>60FG - AT 15 D DATE INV.-3%, 60 D NET</v>
      </c>
      <c r="E26" s="24" t="s">
        <v>537</v>
      </c>
    </row>
    <row r="27" spans="1:5" x14ac:dyDescent="0.2">
      <c r="A27" s="16" t="s">
        <v>216</v>
      </c>
      <c r="B27" s="17" t="s">
        <v>217</v>
      </c>
      <c r="C27" s="17" t="s">
        <v>511</v>
      </c>
      <c r="D27" s="24" t="str">
        <f t="shared" si="0"/>
        <v>60GE - 20D DATE OF INV -2%, 60D NET</v>
      </c>
      <c r="E27" s="24" t="s">
        <v>538</v>
      </c>
    </row>
    <row r="28" spans="1:5" x14ac:dyDescent="0.2">
      <c r="A28" s="16" t="s">
        <v>218</v>
      </c>
      <c r="B28" s="17" t="s">
        <v>219</v>
      </c>
      <c r="C28" s="17" t="s">
        <v>511</v>
      </c>
      <c r="D28" s="24" t="str">
        <f t="shared" si="0"/>
        <v>60HE - 60 Days Inv Date, 25 Days - 2%</v>
      </c>
      <c r="E28" s="24" t="s">
        <v>539</v>
      </c>
    </row>
    <row r="29" spans="1:5" x14ac:dyDescent="0.2">
      <c r="A29" s="16" t="s">
        <v>220</v>
      </c>
      <c r="B29" s="17" t="s">
        <v>221</v>
      </c>
      <c r="C29" s="17" t="s">
        <v>511</v>
      </c>
      <c r="D29" s="24" t="str">
        <f t="shared" si="0"/>
        <v>60ID - 60D DATE INV.NET, 30D -1,5%</v>
      </c>
      <c r="E29" s="24" t="s">
        <v>540</v>
      </c>
    </row>
    <row r="30" spans="1:5" x14ac:dyDescent="0.2">
      <c r="A30" s="16" t="s">
        <v>222</v>
      </c>
      <c r="B30" s="17" t="s">
        <v>223</v>
      </c>
      <c r="C30" s="17" t="s">
        <v>511</v>
      </c>
      <c r="D30" s="24" t="str">
        <f t="shared" si="0"/>
        <v>60IE - 60D DATE INV.NET, 30D -2%</v>
      </c>
      <c r="E30" s="24" t="s">
        <v>541</v>
      </c>
    </row>
    <row r="31" spans="1:5" x14ac:dyDescent="0.2">
      <c r="A31" s="16" t="s">
        <v>224</v>
      </c>
      <c r="B31" s="17" t="s">
        <v>225</v>
      </c>
      <c r="C31" s="17" t="s">
        <v>511</v>
      </c>
      <c r="D31" s="24" t="str">
        <f t="shared" si="0"/>
        <v>60IG - 60D NET, 30 D LESS 3%</v>
      </c>
      <c r="E31" s="24" t="s">
        <v>542</v>
      </c>
    </row>
    <row r="32" spans="1:5" ht="25.5" x14ac:dyDescent="0.2">
      <c r="A32" s="16" t="s">
        <v>226</v>
      </c>
      <c r="B32" s="21" t="s">
        <v>492</v>
      </c>
      <c r="C32" s="17" t="s">
        <v>511</v>
      </c>
      <c r="D32" s="24" t="str">
        <f t="shared" si="0"/>
        <v>60LM - Within 30 days 3 % cash discount
Within 60 days 1,5 % cash discount</v>
      </c>
      <c r="E32" s="24" t="s">
        <v>543</v>
      </c>
    </row>
    <row r="33" spans="1:5" x14ac:dyDescent="0.2">
      <c r="A33" s="16" t="s">
        <v>227</v>
      </c>
      <c r="B33" s="17" t="s">
        <v>228</v>
      </c>
      <c r="C33" s="17" t="s">
        <v>511</v>
      </c>
      <c r="D33" s="24" t="str">
        <f t="shared" si="0"/>
        <v>75AK - 75 days net, payment in advance -5%</v>
      </c>
      <c r="E33" s="24" t="s">
        <v>544</v>
      </c>
    </row>
    <row r="34" spans="1:5" x14ac:dyDescent="0.2">
      <c r="A34" s="16" t="s">
        <v>229</v>
      </c>
      <c r="B34" s="17" t="s">
        <v>230</v>
      </c>
      <c r="C34" s="17" t="s">
        <v>511</v>
      </c>
      <c r="D34" s="24" t="str">
        <f t="shared" si="0"/>
        <v>A000 - Payment in advance</v>
      </c>
      <c r="E34" s="24" t="s">
        <v>545</v>
      </c>
    </row>
    <row r="35" spans="1:5" x14ac:dyDescent="0.2">
      <c r="A35" s="16" t="s">
        <v>231</v>
      </c>
      <c r="B35" s="17" t="s">
        <v>232</v>
      </c>
      <c r="C35" s="17" t="s">
        <v>511</v>
      </c>
      <c r="D35" s="24" t="str">
        <f t="shared" si="0"/>
        <v>A001 - see conditions below</v>
      </c>
      <c r="E35" s="24" t="s">
        <v>546</v>
      </c>
    </row>
    <row r="36" spans="1:5" x14ac:dyDescent="0.2">
      <c r="A36" s="16" t="s">
        <v>233</v>
      </c>
      <c r="B36" s="17" t="s">
        <v>234</v>
      </c>
      <c r="C36" s="17" t="s">
        <v>511</v>
      </c>
      <c r="D36" s="24" t="str">
        <f t="shared" si="0"/>
        <v>A020 - In advance less 2% (firm)</v>
      </c>
      <c r="E36" s="24" t="s">
        <v>547</v>
      </c>
    </row>
    <row r="37" spans="1:5" x14ac:dyDescent="0.2">
      <c r="A37" s="16" t="s">
        <v>235</v>
      </c>
      <c r="B37" s="17" t="s">
        <v>236</v>
      </c>
      <c r="C37" s="17" t="s">
        <v>511</v>
      </c>
      <c r="D37" s="24" t="str">
        <f t="shared" si="0"/>
        <v>AP00 - Payment before production</v>
      </c>
      <c r="E37" s="24" t="s">
        <v>548</v>
      </c>
    </row>
    <row r="38" spans="1:5" x14ac:dyDescent="0.2">
      <c r="A38" s="16" t="s">
        <v>237</v>
      </c>
      <c r="B38" s="17" t="s">
        <v>236</v>
      </c>
      <c r="C38" s="17" t="s">
        <v>511</v>
      </c>
      <c r="D38" s="24" t="str">
        <f t="shared" si="0"/>
        <v>AP02 - Payment before production</v>
      </c>
      <c r="E38" s="24" t="s">
        <v>549</v>
      </c>
    </row>
    <row r="39" spans="1:5" x14ac:dyDescent="0.2">
      <c r="A39" s="16" t="s">
        <v>238</v>
      </c>
      <c r="B39" s="17" t="s">
        <v>236</v>
      </c>
      <c r="C39" s="17" t="s">
        <v>511</v>
      </c>
      <c r="D39" s="24" t="str">
        <f t="shared" si="0"/>
        <v>AP03 - Payment before production</v>
      </c>
      <c r="E39" s="24" t="s">
        <v>550</v>
      </c>
    </row>
    <row r="40" spans="1:5" x14ac:dyDescent="0.2">
      <c r="A40" s="16" t="s">
        <v>239</v>
      </c>
      <c r="B40" s="17" t="s">
        <v>240</v>
      </c>
      <c r="C40" s="17" t="s">
        <v>511</v>
      </c>
      <c r="D40" s="24" t="str">
        <f t="shared" si="0"/>
        <v>D45A - Draft 45 days the 25th</v>
      </c>
      <c r="E40" s="24" t="s">
        <v>551</v>
      </c>
    </row>
    <row r="41" spans="1:5" x14ac:dyDescent="0.2">
      <c r="A41" s="16" t="s">
        <v>239</v>
      </c>
      <c r="B41" s="17" t="s">
        <v>240</v>
      </c>
      <c r="C41" s="17" t="s">
        <v>511</v>
      </c>
      <c r="D41" s="24" t="str">
        <f t="shared" si="0"/>
        <v>D45A - Draft 45 days the 25th</v>
      </c>
      <c r="E41" s="24" t="s">
        <v>551</v>
      </c>
    </row>
    <row r="42" spans="1:5" x14ac:dyDescent="0.2">
      <c r="A42" s="16" t="s">
        <v>241</v>
      </c>
      <c r="B42" s="17" t="s">
        <v>242</v>
      </c>
      <c r="C42" s="17" t="s">
        <v>511</v>
      </c>
      <c r="D42" s="24" t="str">
        <f t="shared" si="0"/>
        <v>G10T - Bank guarantee - 10 days invoice date</v>
      </c>
      <c r="E42" s="24" t="s">
        <v>552</v>
      </c>
    </row>
    <row r="43" spans="1:5" x14ac:dyDescent="0.2">
      <c r="A43" s="16" t="s">
        <v>243</v>
      </c>
      <c r="B43" s="17" t="s">
        <v>244</v>
      </c>
      <c r="C43" s="17" t="s">
        <v>511</v>
      </c>
      <c r="D43" s="24" t="str">
        <f t="shared" si="0"/>
        <v>G14T - Bank guarantee - 14 days invoice date</v>
      </c>
      <c r="E43" s="24" t="s">
        <v>553</v>
      </c>
    </row>
    <row r="44" spans="1:5" x14ac:dyDescent="0.2">
      <c r="A44" s="16" t="s">
        <v>245</v>
      </c>
      <c r="B44" s="17" t="s">
        <v>246</v>
      </c>
      <c r="C44" s="17" t="s">
        <v>511</v>
      </c>
      <c r="D44" s="24" t="str">
        <f t="shared" si="0"/>
        <v>G30T - Bank guarantee - 30 days invoice date</v>
      </c>
      <c r="E44" s="24" t="s">
        <v>554</v>
      </c>
    </row>
    <row r="45" spans="1:5" x14ac:dyDescent="0.2">
      <c r="A45" s="16" t="s">
        <v>247</v>
      </c>
      <c r="B45" s="17" t="s">
        <v>248</v>
      </c>
      <c r="C45" s="17" t="s">
        <v>511</v>
      </c>
      <c r="D45" s="24" t="str">
        <f t="shared" si="0"/>
        <v>G30Z - Bank guar. - 30 days end of month invoice date</v>
      </c>
      <c r="E45" s="24" t="s">
        <v>555</v>
      </c>
    </row>
    <row r="46" spans="1:5" x14ac:dyDescent="0.2">
      <c r="A46" s="16" t="s">
        <v>249</v>
      </c>
      <c r="B46" s="17" t="s">
        <v>250</v>
      </c>
      <c r="C46" s="17" t="s">
        <v>511</v>
      </c>
      <c r="D46" s="24" t="str">
        <f t="shared" si="0"/>
        <v>G60T - Bank guarantee - 60 days invoice date</v>
      </c>
      <c r="E46" s="24" t="s">
        <v>556</v>
      </c>
    </row>
    <row r="47" spans="1:5" x14ac:dyDescent="0.2">
      <c r="A47" s="16" t="s">
        <v>251</v>
      </c>
      <c r="B47" s="17" t="s">
        <v>252</v>
      </c>
      <c r="C47" s="17" t="s">
        <v>511</v>
      </c>
      <c r="D47" s="24" t="str">
        <f t="shared" si="0"/>
        <v>G60Z - Bank guar. - 60 days end of month invoice date</v>
      </c>
      <c r="E47" s="24" t="s">
        <v>557</v>
      </c>
    </row>
    <row r="48" spans="1:5" x14ac:dyDescent="0.2">
      <c r="A48" s="16" t="s">
        <v>253</v>
      </c>
      <c r="B48" s="17" t="s">
        <v>254</v>
      </c>
      <c r="C48" s="17" t="s">
        <v>511</v>
      </c>
      <c r="D48" s="24" t="str">
        <f t="shared" si="0"/>
        <v>G90T - Bank guarantee - 90 days invoice date</v>
      </c>
      <c r="E48" s="24" t="s">
        <v>558</v>
      </c>
    </row>
    <row r="49" spans="1:5" x14ac:dyDescent="0.2">
      <c r="A49" s="16" t="s">
        <v>255</v>
      </c>
      <c r="B49" s="17" t="s">
        <v>256</v>
      </c>
      <c r="C49" s="17" t="s">
        <v>511</v>
      </c>
      <c r="D49" s="24" t="str">
        <f t="shared" si="0"/>
        <v>G90Z - Bank guar. - 90 days end of month invoice date</v>
      </c>
      <c r="E49" s="24" t="s">
        <v>559</v>
      </c>
    </row>
    <row r="50" spans="1:5" x14ac:dyDescent="0.2">
      <c r="A50" s="16" t="s">
        <v>257</v>
      </c>
      <c r="B50" s="17" t="s">
        <v>258</v>
      </c>
      <c r="C50" s="17" t="s">
        <v>511</v>
      </c>
      <c r="D50" s="24" t="str">
        <f t="shared" si="0"/>
        <v>N00Z - End of month invoice date</v>
      </c>
      <c r="E50" s="24" t="s">
        <v>560</v>
      </c>
    </row>
    <row r="51" spans="1:5" x14ac:dyDescent="0.2">
      <c r="A51" s="16" t="s">
        <v>259</v>
      </c>
      <c r="B51" s="17" t="s">
        <v>260</v>
      </c>
      <c r="C51" s="17" t="s">
        <v>511</v>
      </c>
      <c r="D51" s="24" t="str">
        <f t="shared" si="0"/>
        <v>N03T - 3 days invoice date</v>
      </c>
      <c r="E51" s="24" t="s">
        <v>561</v>
      </c>
    </row>
    <row r="52" spans="1:5" x14ac:dyDescent="0.2">
      <c r="A52" s="16" t="s">
        <v>261</v>
      </c>
      <c r="B52" s="17" t="s">
        <v>262</v>
      </c>
      <c r="C52" s="17" t="s">
        <v>511</v>
      </c>
      <c r="D52" s="24" t="str">
        <f t="shared" si="0"/>
        <v>N05T - 5 days invoice date</v>
      </c>
      <c r="E52" s="24" t="s">
        <v>562</v>
      </c>
    </row>
    <row r="53" spans="1:5" x14ac:dyDescent="0.2">
      <c r="A53" s="16" t="s">
        <v>263</v>
      </c>
      <c r="B53" s="17" t="s">
        <v>264</v>
      </c>
      <c r="C53" s="17" t="s">
        <v>511</v>
      </c>
      <c r="D53" s="24" t="str">
        <f t="shared" si="0"/>
        <v>N07T - 7 days invoice date</v>
      </c>
      <c r="E53" s="24" t="s">
        <v>563</v>
      </c>
    </row>
    <row r="54" spans="1:5" x14ac:dyDescent="0.2">
      <c r="A54" s="16" t="s">
        <v>265</v>
      </c>
      <c r="B54" s="17" t="s">
        <v>266</v>
      </c>
      <c r="C54" s="17" t="s">
        <v>511</v>
      </c>
      <c r="D54" s="24" t="str">
        <f t="shared" si="0"/>
        <v>N08T - Within 8 days net</v>
      </c>
      <c r="E54" s="24" t="s">
        <v>564</v>
      </c>
    </row>
    <row r="55" spans="1:5" x14ac:dyDescent="0.2">
      <c r="A55" s="16" t="s">
        <v>267</v>
      </c>
      <c r="B55" s="17" t="s">
        <v>268</v>
      </c>
      <c r="C55" s="17" t="s">
        <v>511</v>
      </c>
      <c r="D55" s="24" t="str">
        <f t="shared" si="0"/>
        <v>N10T - 10 days from invoice date</v>
      </c>
      <c r="E55" s="24" t="s">
        <v>565</v>
      </c>
    </row>
    <row r="56" spans="1:5" x14ac:dyDescent="0.2">
      <c r="A56" s="16" t="s">
        <v>269</v>
      </c>
      <c r="B56" s="17" t="s">
        <v>270</v>
      </c>
      <c r="C56" s="17" t="s">
        <v>511</v>
      </c>
      <c r="D56" s="24" t="str">
        <f t="shared" si="0"/>
        <v>N10W - 10 DAYS, END OF FORTNIGHT NET</v>
      </c>
      <c r="E56" s="24" t="s">
        <v>566</v>
      </c>
    </row>
    <row r="57" spans="1:5" x14ac:dyDescent="0.2">
      <c r="A57" s="16" t="s">
        <v>269</v>
      </c>
      <c r="B57" s="17" t="s">
        <v>270</v>
      </c>
      <c r="C57" s="17" t="s">
        <v>511</v>
      </c>
      <c r="D57" s="24" t="str">
        <f t="shared" si="0"/>
        <v>N10W - 10 DAYS, END OF FORTNIGHT NET</v>
      </c>
      <c r="E57" s="24" t="s">
        <v>566</v>
      </c>
    </row>
    <row r="58" spans="1:5" x14ac:dyDescent="0.2">
      <c r="A58" s="16" t="s">
        <v>271</v>
      </c>
      <c r="B58" s="17" t="s">
        <v>272</v>
      </c>
      <c r="C58" s="17" t="s">
        <v>511</v>
      </c>
      <c r="D58" s="24" t="str">
        <f t="shared" si="0"/>
        <v>N10Z - 10 D END OF MONTH</v>
      </c>
      <c r="E58" s="24" t="s">
        <v>567</v>
      </c>
    </row>
    <row r="59" spans="1:5" x14ac:dyDescent="0.2">
      <c r="A59" s="16" t="s">
        <v>273</v>
      </c>
      <c r="B59" s="17" t="s">
        <v>274</v>
      </c>
      <c r="C59" s="17" t="s">
        <v>511</v>
      </c>
      <c r="D59" s="24" t="str">
        <f t="shared" si="0"/>
        <v>N14T - 14 days invoice date</v>
      </c>
      <c r="E59" s="24" t="s">
        <v>568</v>
      </c>
    </row>
    <row r="60" spans="1:5" x14ac:dyDescent="0.2">
      <c r="A60" s="16" t="s">
        <v>275</v>
      </c>
      <c r="B60" s="17" t="s">
        <v>276</v>
      </c>
      <c r="C60" s="17" t="s">
        <v>511</v>
      </c>
      <c r="D60" s="24" t="str">
        <f t="shared" si="0"/>
        <v>N15T - 15 days invoice date</v>
      </c>
      <c r="E60" s="24" t="s">
        <v>569</v>
      </c>
    </row>
    <row r="61" spans="1:5" x14ac:dyDescent="0.2">
      <c r="A61" s="16" t="s">
        <v>277</v>
      </c>
      <c r="B61" s="18" t="s">
        <v>278</v>
      </c>
      <c r="C61" s="17" t="s">
        <v>511</v>
      </c>
      <c r="D61" s="24" t="str">
        <f t="shared" si="0"/>
        <v>N19Z - 19 days end of month</v>
      </c>
      <c r="E61" s="24" t="s">
        <v>570</v>
      </c>
    </row>
    <row r="62" spans="1:5" x14ac:dyDescent="0.2">
      <c r="A62" s="16" t="s">
        <v>277</v>
      </c>
      <c r="B62" s="18" t="s">
        <v>278</v>
      </c>
      <c r="C62" s="17" t="s">
        <v>511</v>
      </c>
      <c r="D62" s="24" t="str">
        <f t="shared" si="0"/>
        <v>N19Z - 19 days end of month</v>
      </c>
      <c r="E62" s="24" t="s">
        <v>570</v>
      </c>
    </row>
    <row r="63" spans="1:5" x14ac:dyDescent="0.2">
      <c r="A63" s="16" t="s">
        <v>279</v>
      </c>
      <c r="B63" s="18" t="s">
        <v>280</v>
      </c>
      <c r="C63" s="17" t="s">
        <v>511</v>
      </c>
      <c r="D63" s="24" t="str">
        <f t="shared" si="0"/>
        <v>N20T - WITHIN 20D DATE INV NET</v>
      </c>
      <c r="E63" s="24" t="s">
        <v>571</v>
      </c>
    </row>
    <row r="64" spans="1:5" x14ac:dyDescent="0.2">
      <c r="A64" s="16" t="s">
        <v>281</v>
      </c>
      <c r="B64" s="18" t="s">
        <v>282</v>
      </c>
      <c r="C64" s="17" t="s">
        <v>511</v>
      </c>
      <c r="D64" s="24" t="str">
        <f t="shared" si="0"/>
        <v>N25T - WITHIN 25D DATE OF INVOICE NET</v>
      </c>
      <c r="E64" s="24" t="s">
        <v>572</v>
      </c>
    </row>
    <row r="65" spans="1:5" x14ac:dyDescent="0.2">
      <c r="A65" s="16" t="s">
        <v>283</v>
      </c>
      <c r="B65" s="18" t="s">
        <v>284</v>
      </c>
      <c r="C65" s="17" t="s">
        <v>511</v>
      </c>
      <c r="D65" s="24" t="str">
        <f t="shared" si="0"/>
        <v>N30T - 30 days invoice date</v>
      </c>
      <c r="E65" s="24" t="s">
        <v>573</v>
      </c>
    </row>
    <row r="66" spans="1:5" x14ac:dyDescent="0.2">
      <c r="A66" s="16" t="s">
        <v>285</v>
      </c>
      <c r="B66" s="18" t="s">
        <v>286</v>
      </c>
      <c r="C66" s="17" t="s">
        <v>511</v>
      </c>
      <c r="D66" s="24" t="str">
        <f t="shared" si="0"/>
        <v>N30V - 30 days end of month 20th</v>
      </c>
      <c r="E66" s="24" t="s">
        <v>574</v>
      </c>
    </row>
    <row r="67" spans="1:5" x14ac:dyDescent="0.2">
      <c r="A67" s="16" t="s">
        <v>287</v>
      </c>
      <c r="B67" s="18" t="s">
        <v>288</v>
      </c>
      <c r="C67" s="17" t="s">
        <v>511</v>
      </c>
      <c r="D67" s="24" t="str">
        <f t="shared" ref="D67:D130" si="1">CONCATENATE(A67,C67,B67)</f>
        <v>N30X - 30D END OF MONTH 10</v>
      </c>
      <c r="E67" s="24" t="s">
        <v>575</v>
      </c>
    </row>
    <row r="68" spans="1:5" x14ac:dyDescent="0.2">
      <c r="A68" s="16" t="s">
        <v>289</v>
      </c>
      <c r="B68" s="18" t="s">
        <v>290</v>
      </c>
      <c r="C68" s="17" t="s">
        <v>511</v>
      </c>
      <c r="D68" s="24" t="str">
        <f t="shared" si="1"/>
        <v>N30Y - 30d end of month 15th, without deduction</v>
      </c>
      <c r="E68" s="24" t="s">
        <v>576</v>
      </c>
    </row>
    <row r="69" spans="1:5" x14ac:dyDescent="0.2">
      <c r="A69" s="16" t="s">
        <v>291</v>
      </c>
      <c r="B69" s="18" t="s">
        <v>292</v>
      </c>
      <c r="C69" s="17" t="s">
        <v>511</v>
      </c>
      <c r="D69" s="24" t="str">
        <f t="shared" si="1"/>
        <v>N30Z - 30 days end of month invoice date</v>
      </c>
      <c r="E69" s="24" t="s">
        <v>577</v>
      </c>
    </row>
    <row r="70" spans="1:5" x14ac:dyDescent="0.2">
      <c r="A70" s="16" t="s">
        <v>293</v>
      </c>
      <c r="B70" s="18" t="s">
        <v>294</v>
      </c>
      <c r="C70" s="17" t="s">
        <v>511</v>
      </c>
      <c r="D70" s="24" t="str">
        <f t="shared" si="1"/>
        <v>N35T - 35 D DATE OF INVOICE NET</v>
      </c>
      <c r="E70" s="24" t="s">
        <v>578</v>
      </c>
    </row>
    <row r="71" spans="1:5" x14ac:dyDescent="0.2">
      <c r="A71" s="16" t="s">
        <v>295</v>
      </c>
      <c r="B71" s="18" t="s">
        <v>493</v>
      </c>
      <c r="C71" s="17" t="s">
        <v>511</v>
      </c>
      <c r="D71" s="24" t="str">
        <f t="shared" si="1"/>
        <v>N365 - Within 365 days Due net</v>
      </c>
      <c r="E71" s="24" t="s">
        <v>579</v>
      </c>
    </row>
    <row r="72" spans="1:5" x14ac:dyDescent="0.2">
      <c r="A72" s="16" t="s">
        <v>296</v>
      </c>
      <c r="B72" s="18" t="s">
        <v>297</v>
      </c>
      <c r="C72" s="17" t="s">
        <v>511</v>
      </c>
      <c r="D72" s="24" t="str">
        <f t="shared" si="1"/>
        <v>N37T - 37 days from invoice date net</v>
      </c>
      <c r="E72" s="24" t="s">
        <v>580</v>
      </c>
    </row>
    <row r="73" spans="1:5" x14ac:dyDescent="0.2">
      <c r="A73" s="16" t="s">
        <v>298</v>
      </c>
      <c r="B73" s="18" t="s">
        <v>299</v>
      </c>
      <c r="C73" s="17" t="s">
        <v>511</v>
      </c>
      <c r="D73" s="24" t="str">
        <f t="shared" si="1"/>
        <v>N45T - 45D DATE INV NET</v>
      </c>
      <c r="E73" s="24" t="s">
        <v>581</v>
      </c>
    </row>
    <row r="74" spans="1:5" ht="25.5" x14ac:dyDescent="0.2">
      <c r="A74" s="16" t="s">
        <v>300</v>
      </c>
      <c r="B74" s="22" t="s">
        <v>494</v>
      </c>
      <c r="C74" s="17" t="s">
        <v>511</v>
      </c>
      <c r="D74" s="24" t="str">
        <f t="shared" si="1"/>
        <v>N45W - For incoming invoices until 15 of the month
Before 1 in 2 months Due net</v>
      </c>
      <c r="E74" s="26" t="s">
        <v>582</v>
      </c>
    </row>
    <row r="75" spans="1:5" ht="25.5" x14ac:dyDescent="0.2">
      <c r="A75" s="16" t="s">
        <v>300</v>
      </c>
      <c r="B75" s="22" t="s">
        <v>495</v>
      </c>
      <c r="C75" s="17" t="s">
        <v>511</v>
      </c>
      <c r="D75" s="24" t="str">
        <f t="shared" si="1"/>
        <v>N45W - For incoming invoices until End  of the month
Before 15 in 2 months Due net</v>
      </c>
      <c r="E75" s="26" t="s">
        <v>583</v>
      </c>
    </row>
    <row r="76" spans="1:5" x14ac:dyDescent="0.2">
      <c r="A76" s="16" t="s">
        <v>301</v>
      </c>
      <c r="B76" s="18" t="s">
        <v>302</v>
      </c>
      <c r="C76" s="17" t="s">
        <v>511</v>
      </c>
      <c r="D76" s="24" t="str">
        <f t="shared" si="1"/>
        <v>N45Z - 45D END OF MONTH NET</v>
      </c>
      <c r="E76" s="24" t="s">
        <v>584</v>
      </c>
    </row>
    <row r="77" spans="1:5" x14ac:dyDescent="0.2">
      <c r="A77" s="16" t="s">
        <v>303</v>
      </c>
      <c r="B77" s="18" t="s">
        <v>304</v>
      </c>
      <c r="C77" s="17" t="s">
        <v>511</v>
      </c>
      <c r="D77" s="24" t="str">
        <f t="shared" si="1"/>
        <v>N47T - 47 days date of invoice net</v>
      </c>
      <c r="E77" s="24" t="s">
        <v>585</v>
      </c>
    </row>
    <row r="78" spans="1:5" x14ac:dyDescent="0.2">
      <c r="A78" s="16" t="s">
        <v>305</v>
      </c>
      <c r="B78" s="18" t="s">
        <v>306</v>
      </c>
      <c r="C78" s="17" t="s">
        <v>511</v>
      </c>
      <c r="D78" s="24" t="str">
        <f t="shared" si="1"/>
        <v>N50T - 50 days invoice date</v>
      </c>
      <c r="E78" s="24" t="s">
        <v>586</v>
      </c>
    </row>
    <row r="79" spans="1:5" x14ac:dyDescent="0.2">
      <c r="A79" s="16" t="s">
        <v>307</v>
      </c>
      <c r="B79" s="18" t="s">
        <v>308</v>
      </c>
      <c r="C79" s="17" t="s">
        <v>511</v>
      </c>
      <c r="D79" s="24" t="str">
        <f t="shared" si="1"/>
        <v>N50Z - 50 days end of month</v>
      </c>
      <c r="E79" s="24" t="s">
        <v>587</v>
      </c>
    </row>
    <row r="80" spans="1:5" x14ac:dyDescent="0.2">
      <c r="A80" s="16" t="s">
        <v>307</v>
      </c>
      <c r="B80" s="18" t="s">
        <v>308</v>
      </c>
      <c r="C80" s="17" t="s">
        <v>511</v>
      </c>
      <c r="D80" s="24" t="str">
        <f t="shared" si="1"/>
        <v>N50Z - 50 days end of month</v>
      </c>
      <c r="E80" s="24" t="s">
        <v>587</v>
      </c>
    </row>
    <row r="81" spans="1:5" x14ac:dyDescent="0.2">
      <c r="A81" s="16" t="s">
        <v>309</v>
      </c>
      <c r="B81" s="18" t="s">
        <v>310</v>
      </c>
      <c r="C81" s="17" t="s">
        <v>511</v>
      </c>
      <c r="D81" s="24" t="str">
        <f t="shared" si="1"/>
        <v>N60T - 60 days invoice date</v>
      </c>
      <c r="E81" s="24" t="s">
        <v>588</v>
      </c>
    </row>
    <row r="82" spans="1:5" x14ac:dyDescent="0.2">
      <c r="A82" s="16" t="s">
        <v>311</v>
      </c>
      <c r="B82" s="18" t="s">
        <v>312</v>
      </c>
      <c r="C82" s="17" t="s">
        <v>511</v>
      </c>
      <c r="D82" s="24" t="str">
        <f t="shared" si="1"/>
        <v>N60W - 60 Days end of fortnight</v>
      </c>
      <c r="E82" s="24" t="s">
        <v>589</v>
      </c>
    </row>
    <row r="83" spans="1:5" x14ac:dyDescent="0.2">
      <c r="A83" s="16" t="s">
        <v>311</v>
      </c>
      <c r="B83" s="18" t="s">
        <v>312</v>
      </c>
      <c r="C83" s="17" t="s">
        <v>511</v>
      </c>
      <c r="D83" s="24" t="str">
        <f t="shared" si="1"/>
        <v>N60W - 60 Days end of fortnight</v>
      </c>
      <c r="E83" s="24" t="s">
        <v>589</v>
      </c>
    </row>
    <row r="84" spans="1:5" x14ac:dyDescent="0.2">
      <c r="A84" s="16" t="s">
        <v>313</v>
      </c>
      <c r="B84" s="18" t="s">
        <v>314</v>
      </c>
      <c r="C84" s="17" t="s">
        <v>511</v>
      </c>
      <c r="D84" s="24" t="str">
        <f t="shared" si="1"/>
        <v>N60X - 60D END OF MONTH 10 NET</v>
      </c>
      <c r="E84" s="24" t="s">
        <v>590</v>
      </c>
    </row>
    <row r="85" spans="1:5" x14ac:dyDescent="0.2">
      <c r="A85" s="16" t="s">
        <v>315</v>
      </c>
      <c r="B85" s="18" t="s">
        <v>316</v>
      </c>
      <c r="C85" s="17" t="s">
        <v>511</v>
      </c>
      <c r="D85" s="24" t="str">
        <f t="shared" si="1"/>
        <v>N60Y - 60D END OF MONTH, 15 NET</v>
      </c>
      <c r="E85" s="24" t="s">
        <v>591</v>
      </c>
    </row>
    <row r="86" spans="1:5" x14ac:dyDescent="0.2">
      <c r="A86" s="16" t="s">
        <v>317</v>
      </c>
      <c r="B86" s="18" t="s">
        <v>318</v>
      </c>
      <c r="C86" s="17" t="s">
        <v>511</v>
      </c>
      <c r="D86" s="24" t="str">
        <f t="shared" si="1"/>
        <v>N60Z - 60 days end of month invoice date</v>
      </c>
      <c r="E86" s="24" t="s">
        <v>592</v>
      </c>
    </row>
    <row r="87" spans="1:5" x14ac:dyDescent="0.2">
      <c r="A87" s="16" t="s">
        <v>319</v>
      </c>
      <c r="B87" s="18" t="s">
        <v>320</v>
      </c>
      <c r="C87" s="17" t="s">
        <v>511</v>
      </c>
      <c r="D87" s="24" t="str">
        <f t="shared" si="1"/>
        <v>N65T - 65 days net from invoice date</v>
      </c>
      <c r="E87" s="24" t="s">
        <v>593</v>
      </c>
    </row>
    <row r="88" spans="1:5" x14ac:dyDescent="0.2">
      <c r="A88" s="16" t="s">
        <v>321</v>
      </c>
      <c r="B88" s="18" t="s">
        <v>322</v>
      </c>
      <c r="C88" s="17" t="s">
        <v>511</v>
      </c>
      <c r="D88" s="24" t="str">
        <f t="shared" si="1"/>
        <v>N75T - 75D DATE INV. NET</v>
      </c>
      <c r="E88" s="24" t="s">
        <v>594</v>
      </c>
    </row>
    <row r="89" spans="1:5" x14ac:dyDescent="0.2">
      <c r="A89" s="16" t="s">
        <v>323</v>
      </c>
      <c r="B89" s="18" t="s">
        <v>324</v>
      </c>
      <c r="C89" s="17" t="s">
        <v>511</v>
      </c>
      <c r="D89" s="24" t="str">
        <f t="shared" si="1"/>
        <v>N85T - 85 days date of invoice net</v>
      </c>
      <c r="E89" s="24" t="s">
        <v>595</v>
      </c>
    </row>
    <row r="90" spans="1:5" x14ac:dyDescent="0.2">
      <c r="A90" s="16" t="s">
        <v>325</v>
      </c>
      <c r="B90" s="18" t="s">
        <v>326</v>
      </c>
      <c r="C90" s="17" t="s">
        <v>511</v>
      </c>
      <c r="D90" s="24" t="str">
        <f t="shared" si="1"/>
        <v>N90T - 90 days invoice date</v>
      </c>
      <c r="E90" s="24" t="s">
        <v>596</v>
      </c>
    </row>
    <row r="91" spans="1:5" x14ac:dyDescent="0.2">
      <c r="A91" s="16" t="s">
        <v>327</v>
      </c>
      <c r="B91" s="18" t="s">
        <v>328</v>
      </c>
      <c r="C91" s="17" t="s">
        <v>511</v>
      </c>
      <c r="D91" s="24" t="str">
        <f t="shared" si="1"/>
        <v>N90Z - 90 days end of month invoice date</v>
      </c>
      <c r="E91" s="24" t="s">
        <v>597</v>
      </c>
    </row>
    <row r="92" spans="1:5" x14ac:dyDescent="0.2">
      <c r="A92" s="16" t="s">
        <v>329</v>
      </c>
      <c r="B92" s="18" t="s">
        <v>330</v>
      </c>
      <c r="C92" s="17" t="s">
        <v>511</v>
      </c>
      <c r="D92" s="24" t="str">
        <f t="shared" si="1"/>
        <v>N93T - 120 D. DATE OF INVOICE NET</v>
      </c>
      <c r="E92" s="24" t="s">
        <v>598</v>
      </c>
    </row>
    <row r="93" spans="1:5" x14ac:dyDescent="0.2">
      <c r="A93" s="16" t="s">
        <v>331</v>
      </c>
      <c r="B93" s="18" t="s">
        <v>332</v>
      </c>
      <c r="C93" s="17" t="s">
        <v>511</v>
      </c>
      <c r="D93" s="24" t="str">
        <f t="shared" si="1"/>
        <v>N93Z - 120 days end of month invoice date</v>
      </c>
      <c r="E93" s="24" t="s">
        <v>599</v>
      </c>
    </row>
    <row r="94" spans="1:5" x14ac:dyDescent="0.2">
      <c r="A94" s="16" t="s">
        <v>333</v>
      </c>
      <c r="B94" s="18" t="s">
        <v>334</v>
      </c>
      <c r="C94" s="17" t="s">
        <v>511</v>
      </c>
      <c r="D94" s="24" t="str">
        <f t="shared" si="1"/>
        <v>N99T - 180 days net invoice date</v>
      </c>
      <c r="E94" s="24" t="s">
        <v>600</v>
      </c>
    </row>
    <row r="95" spans="1:5" x14ac:dyDescent="0.2">
      <c r="A95" s="16" t="s">
        <v>335</v>
      </c>
      <c r="B95" s="18" t="s">
        <v>496</v>
      </c>
      <c r="C95" s="17" t="s">
        <v>511</v>
      </c>
      <c r="D95" s="24" t="str">
        <f t="shared" si="1"/>
        <v>R031 - Payable in partial amounts</v>
      </c>
      <c r="E95" s="24" t="s">
        <v>601</v>
      </c>
    </row>
    <row r="96" spans="1:5" x14ac:dyDescent="0.2">
      <c r="A96" s="16" t="s">
        <v>336</v>
      </c>
      <c r="B96" s="18" t="s">
        <v>337</v>
      </c>
      <c r="C96" s="17" t="s">
        <v>511</v>
      </c>
      <c r="D96" s="24" t="str">
        <f t="shared" si="1"/>
        <v>R60T - R.B. 60 GG D.F. NETTO</v>
      </c>
      <c r="E96" s="24" t="s">
        <v>602</v>
      </c>
    </row>
    <row r="97" spans="1:5" x14ac:dyDescent="0.2">
      <c r="A97" s="16" t="s">
        <v>338</v>
      </c>
      <c r="B97" s="18" t="s">
        <v>339</v>
      </c>
      <c r="C97" s="17" t="s">
        <v>511</v>
      </c>
      <c r="D97" s="24" t="str">
        <f t="shared" si="1"/>
        <v>S00B - Payable immediately 2 % cash discount</v>
      </c>
      <c r="E97" s="24" t="s">
        <v>603</v>
      </c>
    </row>
    <row r="98" spans="1:5" x14ac:dyDescent="0.2">
      <c r="A98" s="16" t="s">
        <v>340</v>
      </c>
      <c r="B98" s="18" t="s">
        <v>341</v>
      </c>
      <c r="C98" s="17" t="s">
        <v>511</v>
      </c>
      <c r="D98" s="24" t="str">
        <f t="shared" si="1"/>
        <v>S10D - 50% IN ADV,50% 10D FR.INVOICE</v>
      </c>
      <c r="E98" s="24" t="s">
        <v>604</v>
      </c>
    </row>
    <row r="99" spans="1:5" x14ac:dyDescent="0.2">
      <c r="A99" s="16" t="s">
        <v>342</v>
      </c>
      <c r="B99" s="18" t="s">
        <v>343</v>
      </c>
      <c r="C99" s="17" t="s">
        <v>511</v>
      </c>
      <c r="D99" s="24" t="str">
        <f t="shared" si="1"/>
        <v>S10G - 10D EINDE QUINZAINE -3%</v>
      </c>
      <c r="E99" s="24" t="s">
        <v>605</v>
      </c>
    </row>
    <row r="100" spans="1:5" x14ac:dyDescent="0.2">
      <c r="A100" s="16" t="s">
        <v>342</v>
      </c>
      <c r="B100" s="18" t="s">
        <v>344</v>
      </c>
      <c r="C100" s="17" t="s">
        <v>511</v>
      </c>
      <c r="D100" s="24" t="str">
        <f t="shared" si="1"/>
        <v>S10G - 3% ferme</v>
      </c>
      <c r="E100" s="24" t="s">
        <v>606</v>
      </c>
    </row>
    <row r="101" spans="1:5" x14ac:dyDescent="0.2">
      <c r="A101" s="16" t="s">
        <v>345</v>
      </c>
      <c r="B101" s="18" t="s">
        <v>346</v>
      </c>
      <c r="C101" s="17" t="s">
        <v>511</v>
      </c>
      <c r="D101" s="24" t="str">
        <f t="shared" si="1"/>
        <v>S15A - 3% fixed cash discount</v>
      </c>
      <c r="E101" s="24" t="s">
        <v>607</v>
      </c>
    </row>
    <row r="102" spans="1:5" x14ac:dyDescent="0.2">
      <c r="A102" s="16" t="s">
        <v>345</v>
      </c>
      <c r="B102" s="18" t="s">
        <v>346</v>
      </c>
      <c r="C102" s="17" t="s">
        <v>511</v>
      </c>
      <c r="D102" s="24" t="str">
        <f t="shared" si="1"/>
        <v>S15A - 3% fixed cash discount</v>
      </c>
      <c r="E102" s="24" t="s">
        <v>607</v>
      </c>
    </row>
    <row r="103" spans="1:5" x14ac:dyDescent="0.2">
      <c r="A103" s="16" t="s">
        <v>347</v>
      </c>
      <c r="B103" s="18" t="s">
        <v>348</v>
      </c>
      <c r="C103" s="17" t="s">
        <v>511</v>
      </c>
      <c r="D103" s="24" t="str">
        <f t="shared" si="1"/>
        <v>S15C - End of Fortnight+13days / Fixed</v>
      </c>
      <c r="E103" s="24" t="s">
        <v>608</v>
      </c>
    </row>
    <row r="104" spans="1:5" x14ac:dyDescent="0.2">
      <c r="A104" s="16" t="s">
        <v>347</v>
      </c>
      <c r="B104" s="18" t="s">
        <v>349</v>
      </c>
      <c r="C104" s="17" t="s">
        <v>511</v>
      </c>
      <c r="D104" s="24" t="str">
        <f t="shared" si="1"/>
        <v>S15C - End of Fortnight+13days/Fixed</v>
      </c>
      <c r="E104" s="24" t="s">
        <v>609</v>
      </c>
    </row>
    <row r="105" spans="1:5" x14ac:dyDescent="0.2">
      <c r="A105" s="16" t="s">
        <v>350</v>
      </c>
      <c r="B105" s="18" t="s">
        <v>351</v>
      </c>
      <c r="C105" s="17" t="s">
        <v>511</v>
      </c>
      <c r="D105" s="24" t="str">
        <f t="shared" si="1"/>
        <v>S20B - Cash on delivery by mail</v>
      </c>
      <c r="E105" s="24" t="s">
        <v>610</v>
      </c>
    </row>
    <row r="106" spans="1:5" x14ac:dyDescent="0.2">
      <c r="A106" s="16" t="s">
        <v>352</v>
      </c>
      <c r="B106" s="18" t="s">
        <v>353</v>
      </c>
      <c r="C106" s="17" t="s">
        <v>511</v>
      </c>
      <c r="D106" s="24" t="str">
        <f t="shared" si="1"/>
        <v>S30A - Before 10 in 2 months Due net</v>
      </c>
      <c r="E106" s="24" t="s">
        <v>611</v>
      </c>
    </row>
    <row r="107" spans="1:5" ht="25.5" x14ac:dyDescent="0.2">
      <c r="A107" s="16" t="s">
        <v>354</v>
      </c>
      <c r="B107" s="22" t="s">
        <v>497</v>
      </c>
      <c r="C107" s="17" t="s">
        <v>511</v>
      </c>
      <c r="D107" s="24" t="str">
        <f t="shared" si="1"/>
        <v>S30D - For incoming invoices until 20 of the month
Before 20 of the next month - Due net</v>
      </c>
      <c r="E107" s="26" t="s">
        <v>612</v>
      </c>
    </row>
    <row r="108" spans="1:5" ht="25.5" x14ac:dyDescent="0.2">
      <c r="A108" s="16" t="s">
        <v>354</v>
      </c>
      <c r="B108" s="22" t="s">
        <v>498</v>
      </c>
      <c r="C108" s="17" t="s">
        <v>511</v>
      </c>
      <c r="D108" s="24" t="str">
        <f t="shared" si="1"/>
        <v>S30D - For incoming invoices until End  of the month
Before 20 in 2 months Due net</v>
      </c>
      <c r="E108" s="26" t="s">
        <v>613</v>
      </c>
    </row>
    <row r="109" spans="1:5" x14ac:dyDescent="0.2">
      <c r="A109" s="16" t="s">
        <v>355</v>
      </c>
      <c r="B109" s="18" t="s">
        <v>356</v>
      </c>
      <c r="C109" s="17" t="s">
        <v>511</v>
      </c>
      <c r="D109" s="24" t="str">
        <f t="shared" si="1"/>
        <v>S30I - 30D END OF MONTH, 10 -3%</v>
      </c>
      <c r="E109" s="24" t="s">
        <v>614</v>
      </c>
    </row>
    <row r="110" spans="1:5" x14ac:dyDescent="0.2">
      <c r="A110" s="16" t="s">
        <v>357</v>
      </c>
      <c r="B110" s="18" t="s">
        <v>358</v>
      </c>
      <c r="C110" s="17" t="s">
        <v>511</v>
      </c>
      <c r="D110" s="24" t="str">
        <f t="shared" si="1"/>
        <v>S30T - 30D END/MONTH -2.5%, 10D -4%</v>
      </c>
      <c r="E110" s="24" t="s">
        <v>615</v>
      </c>
    </row>
    <row r="111" spans="1:5" x14ac:dyDescent="0.2">
      <c r="A111" s="16" t="s">
        <v>359</v>
      </c>
      <c r="B111" s="18" t="s">
        <v>360</v>
      </c>
      <c r="C111" s="17" t="s">
        <v>511</v>
      </c>
      <c r="D111" s="24" t="str">
        <f t="shared" si="1"/>
        <v>S30W - 10D DATE INV.-3%,20D -2%,30D N</v>
      </c>
      <c r="E111" s="24" t="s">
        <v>616</v>
      </c>
    </row>
    <row r="112" spans="1:5" x14ac:dyDescent="0.2">
      <c r="A112" s="16" t="s">
        <v>361</v>
      </c>
      <c r="B112" s="18" t="s">
        <v>362</v>
      </c>
      <c r="C112" s="17" t="s">
        <v>511</v>
      </c>
      <c r="D112" s="24" t="str">
        <f t="shared" si="1"/>
        <v>S31D - 15D, 15TH OF MONTH-3%,30D NET</v>
      </c>
      <c r="E112" s="24" t="s">
        <v>617</v>
      </c>
    </row>
    <row r="113" spans="1:5" x14ac:dyDescent="0.2">
      <c r="A113" s="16" t="s">
        <v>361</v>
      </c>
      <c r="B113" s="18" t="s">
        <v>362</v>
      </c>
      <c r="C113" s="17" t="s">
        <v>511</v>
      </c>
      <c r="D113" s="24" t="str">
        <f t="shared" si="1"/>
        <v>S31D - 15D, 15TH OF MONTH-3%,30D NET</v>
      </c>
      <c r="E113" s="24" t="s">
        <v>617</v>
      </c>
    </row>
    <row r="114" spans="1:5" x14ac:dyDescent="0.2">
      <c r="A114" s="16" t="s">
        <v>363</v>
      </c>
      <c r="B114" s="18" t="s">
        <v>364</v>
      </c>
      <c r="C114" s="17" t="s">
        <v>511</v>
      </c>
      <c r="D114" s="24" t="str">
        <f t="shared" si="1"/>
        <v>S31E - 7D,15TH OF M.-3%,14D -2%,30D N</v>
      </c>
      <c r="E114" s="24" t="s">
        <v>618</v>
      </c>
    </row>
    <row r="115" spans="1:5" x14ac:dyDescent="0.2">
      <c r="A115" s="16" t="s">
        <v>363</v>
      </c>
      <c r="B115" s="18" t="s">
        <v>364</v>
      </c>
      <c r="C115" s="17" t="s">
        <v>511</v>
      </c>
      <c r="D115" s="24" t="str">
        <f t="shared" si="1"/>
        <v>S31E - 7D,15TH OF M.-3%,14D -2%,30D N</v>
      </c>
      <c r="E115" s="24" t="s">
        <v>618</v>
      </c>
    </row>
    <row r="116" spans="1:5" ht="25.5" x14ac:dyDescent="0.2">
      <c r="A116" s="16" t="s">
        <v>365</v>
      </c>
      <c r="B116" s="22" t="s">
        <v>499</v>
      </c>
      <c r="C116" s="17" t="s">
        <v>511</v>
      </c>
      <c r="D116" s="24" t="str">
        <f t="shared" si="1"/>
        <v>S31F - Within 10 days 1 % cash discount
Before End of the next month ; Due net</v>
      </c>
      <c r="E116" s="26" t="s">
        <v>619</v>
      </c>
    </row>
    <row r="117" spans="1:5" ht="25.5" x14ac:dyDescent="0.2">
      <c r="A117" s="16" t="s">
        <v>366</v>
      </c>
      <c r="B117" s="22" t="s">
        <v>500</v>
      </c>
      <c r="C117" s="17" t="s">
        <v>511</v>
      </c>
      <c r="D117" s="24" t="str">
        <f t="shared" si="1"/>
        <v>S31G - Within 10 days 2 % cash discount
Before End of the next month ; Due net</v>
      </c>
      <c r="E117" s="26" t="s">
        <v>620</v>
      </c>
    </row>
    <row r="118" spans="1:5" ht="25.5" x14ac:dyDescent="0.2">
      <c r="A118" s="16" t="s">
        <v>367</v>
      </c>
      <c r="B118" s="22" t="s">
        <v>501</v>
      </c>
      <c r="C118" s="17" t="s">
        <v>511</v>
      </c>
      <c r="D118" s="24" t="str">
        <f t="shared" si="1"/>
        <v>S31H - Within 10 days 3 % cash discount
Before End of the next month ; Due net</v>
      </c>
      <c r="E118" s="26" t="s">
        <v>621</v>
      </c>
    </row>
    <row r="119" spans="1:5" x14ac:dyDescent="0.2">
      <c r="A119" s="16" t="s">
        <v>368</v>
      </c>
      <c r="B119" s="18" t="s">
        <v>369</v>
      </c>
      <c r="C119" s="17" t="s">
        <v>511</v>
      </c>
      <c r="D119" s="24" t="str">
        <f t="shared" si="1"/>
        <v>S31Q - F 30 days end of fortnight</v>
      </c>
      <c r="E119" s="24" t="s">
        <v>622</v>
      </c>
    </row>
    <row r="120" spans="1:5" x14ac:dyDescent="0.2">
      <c r="A120" s="16" t="s">
        <v>368</v>
      </c>
      <c r="B120" s="18" t="s">
        <v>369</v>
      </c>
      <c r="C120" s="17" t="s">
        <v>511</v>
      </c>
      <c r="D120" s="24" t="str">
        <f t="shared" si="1"/>
        <v>S31Q - F 30 days end of fortnight</v>
      </c>
      <c r="E120" s="24" t="s">
        <v>622</v>
      </c>
    </row>
    <row r="121" spans="1:5" x14ac:dyDescent="0.2">
      <c r="A121" s="16" t="s">
        <v>370</v>
      </c>
      <c r="B121" s="18" t="s">
        <v>371</v>
      </c>
      <c r="C121" s="17" t="s">
        <v>511</v>
      </c>
      <c r="D121" s="24" t="str">
        <f t="shared" si="1"/>
        <v>S31U - End of Month less 2%</v>
      </c>
      <c r="E121" s="24" t="s">
        <v>623</v>
      </c>
    </row>
    <row r="122" spans="1:5" x14ac:dyDescent="0.2">
      <c r="A122" s="16" t="s">
        <v>372</v>
      </c>
      <c r="B122" s="18" t="s">
        <v>373</v>
      </c>
      <c r="C122" s="17" t="s">
        <v>511</v>
      </c>
      <c r="D122" s="24" t="str">
        <f t="shared" si="1"/>
        <v>S31V - 30 days end of month -1,5%</v>
      </c>
      <c r="E122" s="24" t="s">
        <v>624</v>
      </c>
    </row>
    <row r="123" spans="1:5" x14ac:dyDescent="0.2">
      <c r="A123" s="16" t="s">
        <v>374</v>
      </c>
      <c r="B123" s="18" t="s">
        <v>375</v>
      </c>
      <c r="C123" s="17" t="s">
        <v>511</v>
      </c>
      <c r="D123" s="24" t="str">
        <f t="shared" si="1"/>
        <v>S31W - 10d-3% or 30EOM Net</v>
      </c>
      <c r="E123" s="24" t="s">
        <v>625</v>
      </c>
    </row>
    <row r="124" spans="1:5" x14ac:dyDescent="0.2">
      <c r="A124" s="16" t="s">
        <v>376</v>
      </c>
      <c r="B124" s="18" t="s">
        <v>377</v>
      </c>
      <c r="C124" s="17" t="s">
        <v>511</v>
      </c>
      <c r="D124" s="24" t="str">
        <f t="shared" si="1"/>
        <v>S60A - 60 days end of month the 10th</v>
      </c>
      <c r="E124" s="24" t="s">
        <v>626</v>
      </c>
    </row>
    <row r="125" spans="1:5" x14ac:dyDescent="0.2">
      <c r="A125" s="16" t="s">
        <v>378</v>
      </c>
      <c r="B125" s="18" t="s">
        <v>379</v>
      </c>
      <c r="C125" s="17" t="s">
        <v>511</v>
      </c>
      <c r="D125" s="24" t="str">
        <f t="shared" si="1"/>
        <v>S60W - CASH -3%, 30D -2%, 60D NET</v>
      </c>
      <c r="E125" s="24" t="s">
        <v>627</v>
      </c>
    </row>
    <row r="126" spans="1:5" ht="25.5" x14ac:dyDescent="0.2">
      <c r="A126" s="16" t="s">
        <v>380</v>
      </c>
      <c r="B126" s="22" t="s">
        <v>502</v>
      </c>
      <c r="C126" s="17" t="s">
        <v>511</v>
      </c>
      <c r="D126" s="24" t="str">
        <f t="shared" si="1"/>
        <v>S61A - Within 10 days 2 % cash discount
Before End in 2 months Due net</v>
      </c>
      <c r="E126" s="26" t="s">
        <v>628</v>
      </c>
    </row>
    <row r="127" spans="1:5" ht="25.5" x14ac:dyDescent="0.2">
      <c r="A127" s="16" t="s">
        <v>381</v>
      </c>
      <c r="B127" s="22" t="s">
        <v>502</v>
      </c>
      <c r="C127" s="17" t="s">
        <v>511</v>
      </c>
      <c r="D127" s="24" t="str">
        <f t="shared" si="1"/>
        <v>S61B - Within 10 days 2 % cash discount
Before End in 2 months Due net</v>
      </c>
      <c r="E127" s="26" t="s">
        <v>629</v>
      </c>
    </row>
    <row r="128" spans="1:5" x14ac:dyDescent="0.2">
      <c r="A128" s="16" t="s">
        <v>382</v>
      </c>
      <c r="B128" s="18" t="s">
        <v>383</v>
      </c>
      <c r="C128" s="17" t="s">
        <v>511</v>
      </c>
      <c r="D128" s="24" t="str">
        <f t="shared" si="1"/>
        <v>S61C - 60 days EOM, 10d-2%</v>
      </c>
      <c r="E128" s="24" t="s">
        <v>630</v>
      </c>
    </row>
    <row r="129" spans="1:5" x14ac:dyDescent="0.2">
      <c r="A129" s="16" t="s">
        <v>384</v>
      </c>
      <c r="B129" s="18" t="s">
        <v>385</v>
      </c>
      <c r="C129" s="17" t="s">
        <v>511</v>
      </c>
      <c r="D129" s="24" t="str">
        <f t="shared" si="1"/>
        <v>S61K - 30 days less 2% or 60 EOM net</v>
      </c>
      <c r="E129" s="24" t="s">
        <v>631</v>
      </c>
    </row>
    <row r="130" spans="1:5" x14ac:dyDescent="0.2">
      <c r="A130" s="16" t="s">
        <v>386</v>
      </c>
      <c r="B130" s="18" t="s">
        <v>387</v>
      </c>
      <c r="C130" s="17" t="s">
        <v>511</v>
      </c>
      <c r="D130" s="24" t="str">
        <f t="shared" si="1"/>
        <v>S61L - 15 days less 2% or 60 EOM net</v>
      </c>
      <c r="E130" s="24" t="s">
        <v>632</v>
      </c>
    </row>
    <row r="131" spans="1:5" x14ac:dyDescent="0.2">
      <c r="A131" s="16" t="s">
        <v>388</v>
      </c>
      <c r="B131" s="18" t="s">
        <v>389</v>
      </c>
      <c r="C131" s="17" t="s">
        <v>511</v>
      </c>
      <c r="D131" s="24" t="str">
        <f t="shared" ref="D131:D189" si="2">CONCATENATE(A131,C131,B131)</f>
        <v>S61M - 30d -5% or 60 days net</v>
      </c>
      <c r="E131" s="24" t="s">
        <v>633</v>
      </c>
    </row>
    <row r="132" spans="1:5" x14ac:dyDescent="0.2">
      <c r="A132" s="16" t="s">
        <v>390</v>
      </c>
      <c r="B132" s="18" t="s">
        <v>391</v>
      </c>
      <c r="C132" s="17" t="s">
        <v>511</v>
      </c>
      <c r="D132" s="24" t="str">
        <f t="shared" si="2"/>
        <v>S62M - 30d -4% or 60d -2%</v>
      </c>
      <c r="E132" s="24" t="s">
        <v>634</v>
      </c>
    </row>
    <row r="133" spans="1:5" x14ac:dyDescent="0.2">
      <c r="A133" s="16" t="s">
        <v>392</v>
      </c>
      <c r="B133" s="18" t="s">
        <v>393</v>
      </c>
      <c r="C133" s="17" t="s">
        <v>511</v>
      </c>
      <c r="D133" s="24" t="str">
        <f t="shared" si="2"/>
        <v>S90A - 90 days end of month the 10th</v>
      </c>
      <c r="E133" s="24" t="s">
        <v>635</v>
      </c>
    </row>
    <row r="134" spans="1:5" ht="51" x14ac:dyDescent="0.2">
      <c r="A134" s="16" t="s">
        <v>394</v>
      </c>
      <c r="B134" s="22" t="s">
        <v>512</v>
      </c>
      <c r="C134" s="17" t="s">
        <v>511</v>
      </c>
      <c r="D134" s="24" t="str">
        <f t="shared" si="2"/>
        <v>S90C - For incoming invoices until 20 of the month 
Before 20 in 3 months Due net 
For incoming invoices until End  of the month 
Before 20 in 4 months Due net</v>
      </c>
      <c r="E134" s="26" t="s">
        <v>636</v>
      </c>
    </row>
    <row r="135" spans="1:5" x14ac:dyDescent="0.2">
      <c r="A135" s="16" t="s">
        <v>395</v>
      </c>
      <c r="B135" s="18" t="s">
        <v>396</v>
      </c>
      <c r="C135" s="17" t="s">
        <v>511</v>
      </c>
      <c r="D135" s="24" t="str">
        <f t="shared" si="2"/>
        <v>S90D - 90 jours date fact. (par dizaine): le 5, 15 ou 25</v>
      </c>
      <c r="E135" s="24" t="s">
        <v>637</v>
      </c>
    </row>
    <row r="136" spans="1:5" x14ac:dyDescent="0.2">
      <c r="A136" s="16" t="s">
        <v>395</v>
      </c>
      <c r="B136" s="18" t="s">
        <v>503</v>
      </c>
      <c r="C136" s="17" t="s">
        <v>511</v>
      </c>
      <c r="D136" s="24" t="str">
        <f t="shared" si="2"/>
        <v>S90D - Payable immediately Due net</v>
      </c>
      <c r="E136" s="24" t="s">
        <v>638</v>
      </c>
    </row>
    <row r="137" spans="1:5" x14ac:dyDescent="0.2">
      <c r="A137" s="16" t="s">
        <v>395</v>
      </c>
      <c r="B137" s="18" t="s">
        <v>396</v>
      </c>
      <c r="C137" s="17" t="s">
        <v>511</v>
      </c>
      <c r="D137" s="24" t="str">
        <f t="shared" si="2"/>
        <v>S90D - 90 jours date fact. (par dizaine): le 5, 15 ou 25</v>
      </c>
      <c r="E137" s="24" t="s">
        <v>637</v>
      </c>
    </row>
    <row r="138" spans="1:5" ht="38.25" x14ac:dyDescent="0.2">
      <c r="A138" s="16" t="s">
        <v>397</v>
      </c>
      <c r="B138" s="22" t="s">
        <v>509</v>
      </c>
      <c r="C138" s="17" t="s">
        <v>511</v>
      </c>
      <c r="D138" s="24" t="str">
        <f t="shared" si="2"/>
        <v>S90H - Before End of the next month ;; 2 % cash discount
Before End in 2 months 1 % cash discount
Before End in 3 months Due net</v>
      </c>
      <c r="E138" s="26" t="s">
        <v>639</v>
      </c>
    </row>
    <row r="139" spans="1:5" x14ac:dyDescent="0.2">
      <c r="A139" s="16" t="s">
        <v>398</v>
      </c>
      <c r="B139" s="18" t="s">
        <v>503</v>
      </c>
      <c r="C139" s="17" t="s">
        <v>511</v>
      </c>
      <c r="D139" s="24" t="str">
        <f t="shared" si="2"/>
        <v>SX00 - Payable immediately Due net</v>
      </c>
      <c r="E139" s="24" t="s">
        <v>640</v>
      </c>
    </row>
    <row r="140" spans="1:5" x14ac:dyDescent="0.2">
      <c r="A140" s="16" t="s">
        <v>399</v>
      </c>
      <c r="B140" s="18" t="s">
        <v>400</v>
      </c>
      <c r="C140" s="17" t="s">
        <v>511</v>
      </c>
      <c r="D140" s="24" t="str">
        <f t="shared" si="2"/>
        <v>SX21 - Within 10 d 1% discount or net 30 d end of month</v>
      </c>
      <c r="E140" s="24" t="s">
        <v>641</v>
      </c>
    </row>
    <row r="141" spans="1:5" x14ac:dyDescent="0.2">
      <c r="A141" s="16" t="s">
        <v>401</v>
      </c>
      <c r="B141" s="18" t="s">
        <v>402</v>
      </c>
      <c r="C141" s="17" t="s">
        <v>511</v>
      </c>
      <c r="D141" s="24" t="str">
        <f t="shared" si="2"/>
        <v>SX22 - Within 10 d 2% discount or net 30 d end of month</v>
      </c>
      <c r="E141" s="24" t="s">
        <v>642</v>
      </c>
    </row>
    <row r="142" spans="1:5" x14ac:dyDescent="0.2">
      <c r="A142" s="16" t="s">
        <v>403</v>
      </c>
      <c r="B142" s="18" t="s">
        <v>404</v>
      </c>
      <c r="C142" s="17" t="s">
        <v>511</v>
      </c>
      <c r="D142" s="24" t="str">
        <f t="shared" si="2"/>
        <v>SX23 - Within 10 d 3% discount or net 30 d end of month</v>
      </c>
      <c r="E142" s="24" t="s">
        <v>643</v>
      </c>
    </row>
    <row r="143" spans="1:5" x14ac:dyDescent="0.2">
      <c r="A143" s="16" t="s">
        <v>405</v>
      </c>
      <c r="B143" s="18" t="s">
        <v>406</v>
      </c>
      <c r="C143" s="17" t="s">
        <v>511</v>
      </c>
      <c r="D143" s="24" t="str">
        <f t="shared" si="2"/>
        <v>SX24 - Within 10 d 1% discount or net 60 d end of month</v>
      </c>
      <c r="E143" s="24" t="s">
        <v>644</v>
      </c>
    </row>
    <row r="144" spans="1:5" x14ac:dyDescent="0.2">
      <c r="A144" s="16" t="s">
        <v>407</v>
      </c>
      <c r="B144" s="18" t="s">
        <v>408</v>
      </c>
      <c r="C144" s="17" t="s">
        <v>511</v>
      </c>
      <c r="D144" s="24" t="str">
        <f t="shared" si="2"/>
        <v>SX25 - Within 10 d 2% discount or net 60 d end of month</v>
      </c>
      <c r="E144" s="24" t="s">
        <v>645</v>
      </c>
    </row>
    <row r="145" spans="1:5" x14ac:dyDescent="0.2">
      <c r="A145" s="16" t="s">
        <v>409</v>
      </c>
      <c r="B145" s="18" t="s">
        <v>410</v>
      </c>
      <c r="C145" s="17" t="s">
        <v>511</v>
      </c>
      <c r="D145" s="24" t="str">
        <f t="shared" si="2"/>
        <v>SX26 - Within 10 d 3 % discount or net 60 d end of month</v>
      </c>
      <c r="E145" s="24" t="s">
        <v>646</v>
      </c>
    </row>
    <row r="146" spans="1:5" ht="38.25" x14ac:dyDescent="0.2">
      <c r="A146" s="16" t="s">
        <v>411</v>
      </c>
      <c r="B146" s="22" t="s">
        <v>507</v>
      </c>
      <c r="C146" s="17" t="s">
        <v>511</v>
      </c>
      <c r="D146" s="24" t="str">
        <f t="shared" si="2"/>
        <v>SX67 - Within 10 days 3 % cash discount
Within 20 days 2 % cash discount
Within 30 days Due net</v>
      </c>
      <c r="E146" s="26" t="s">
        <v>647</v>
      </c>
    </row>
    <row r="147" spans="1:5" x14ac:dyDescent="0.2">
      <c r="A147" s="16" t="s">
        <v>412</v>
      </c>
      <c r="B147" s="18" t="s">
        <v>508</v>
      </c>
      <c r="C147" s="17" t="s">
        <v>511</v>
      </c>
      <c r="D147" s="24" t="str">
        <f t="shared" si="2"/>
        <v>SX77 - Before 10 in 3 months 3 % cash discount</v>
      </c>
      <c r="E147" s="24" t="s">
        <v>648</v>
      </c>
    </row>
    <row r="148" spans="1:5" x14ac:dyDescent="0.2">
      <c r="A148" s="16" t="s">
        <v>413</v>
      </c>
      <c r="B148" s="18" t="s">
        <v>414</v>
      </c>
      <c r="C148" s="17" t="s">
        <v>511</v>
      </c>
      <c r="D148" s="24" t="str">
        <f t="shared" si="2"/>
        <v>SX89 - 90D NET, 60D E0M-1%,30D EOM-2%</v>
      </c>
      <c r="E148" s="24" t="s">
        <v>649</v>
      </c>
    </row>
    <row r="149" spans="1:5" ht="63.75" x14ac:dyDescent="0.2">
      <c r="A149" s="16" t="s">
        <v>415</v>
      </c>
      <c r="B149" s="22" t="s">
        <v>505</v>
      </c>
      <c r="C149" s="17" t="s">
        <v>511</v>
      </c>
      <c r="D149" s="24" t="str">
        <f t="shared" si="2"/>
        <v>SX95 - For incoming invoices until 15 of the month
  Within 7 days 3 % cash discount
  Within 14 days 2 % cash discount
  Within 30 days Due net
  Baseline date on 15 of the month</v>
      </c>
      <c r="E149" s="26" t="s">
        <v>650</v>
      </c>
    </row>
    <row r="150" spans="1:5" ht="63.75" x14ac:dyDescent="0.2">
      <c r="A150" s="16" t="s">
        <v>415</v>
      </c>
      <c r="B150" s="22" t="s">
        <v>506</v>
      </c>
      <c r="C150" s="17" t="s">
        <v>511</v>
      </c>
      <c r="D150" s="24" t="str">
        <f t="shared" si="2"/>
        <v>SX95 - For incoming invoices until End  of the month
  Within 7 days 3 % cash discount
  Within 14 days 2 % cash discount
  Within 30 days Due net
  Baseline date on 1 of next month</v>
      </c>
      <c r="E150" s="26" t="s">
        <v>651</v>
      </c>
    </row>
    <row r="151" spans="1:5" x14ac:dyDescent="0.2">
      <c r="A151" s="16" t="s">
        <v>416</v>
      </c>
      <c r="B151" s="18" t="s">
        <v>417</v>
      </c>
      <c r="C151" s="17" t="s">
        <v>511</v>
      </c>
      <c r="D151" s="24" t="str">
        <f t="shared" si="2"/>
        <v>Z001 - 30D End of Month 10th Net, 10D-2%</v>
      </c>
      <c r="E151" s="24" t="s">
        <v>652</v>
      </c>
    </row>
    <row r="152" spans="1:5" x14ac:dyDescent="0.2">
      <c r="A152" s="16" t="s">
        <v>418</v>
      </c>
      <c r="B152" s="18" t="s">
        <v>419</v>
      </c>
      <c r="C152" s="17" t="s">
        <v>511</v>
      </c>
      <c r="D152" s="24" t="str">
        <f t="shared" si="2"/>
        <v>Z002 - 30D End of Month 15th Net, 10D-2%</v>
      </c>
      <c r="E152" s="24" t="s">
        <v>653</v>
      </c>
    </row>
    <row r="153" spans="1:5" x14ac:dyDescent="0.2">
      <c r="A153" s="16" t="s">
        <v>420</v>
      </c>
      <c r="B153" s="18" t="s">
        <v>421</v>
      </c>
      <c r="C153" s="17" t="s">
        <v>511</v>
      </c>
      <c r="D153" s="24" t="str">
        <f t="shared" si="2"/>
        <v>Z003 - 60D End of Month Net, 10D-2%</v>
      </c>
      <c r="E153" s="24" t="s">
        <v>654</v>
      </c>
    </row>
    <row r="154" spans="1:5" x14ac:dyDescent="0.2">
      <c r="A154" s="16" t="s">
        <v>422</v>
      </c>
      <c r="B154" s="18" t="s">
        <v>423</v>
      </c>
      <c r="C154" s="17" t="s">
        <v>511</v>
      </c>
      <c r="D154" s="24" t="str">
        <f t="shared" si="2"/>
        <v>Z004 - 60D End of Month 10th Net, 10D-2%</v>
      </c>
      <c r="E154" s="24" t="s">
        <v>655</v>
      </c>
    </row>
    <row r="155" spans="1:5" x14ac:dyDescent="0.2">
      <c r="A155" s="16" t="s">
        <v>424</v>
      </c>
      <c r="B155" s="18" t="s">
        <v>425</v>
      </c>
      <c r="C155" s="17" t="s">
        <v>511</v>
      </c>
      <c r="D155" s="24" t="str">
        <f t="shared" si="2"/>
        <v>Z005 - 60D End of Month 15th Net, 10D-2%</v>
      </c>
      <c r="E155" s="24" t="s">
        <v>656</v>
      </c>
    </row>
    <row r="156" spans="1:5" x14ac:dyDescent="0.2">
      <c r="A156" s="16" t="s">
        <v>426</v>
      </c>
      <c r="B156" s="18" t="s">
        <v>427</v>
      </c>
      <c r="C156" s="17" t="s">
        <v>511</v>
      </c>
      <c r="D156" s="24" t="str">
        <f t="shared" si="2"/>
        <v>Z006 - 60D End of Month 20th Net, 10D-2%</v>
      </c>
      <c r="E156" s="24" t="s">
        <v>657</v>
      </c>
    </row>
    <row r="157" spans="1:5" x14ac:dyDescent="0.2">
      <c r="A157" s="16" t="s">
        <v>428</v>
      </c>
      <c r="B157" s="18" t="s">
        <v>429</v>
      </c>
      <c r="C157" s="17" t="s">
        <v>511</v>
      </c>
      <c r="D157" s="24" t="str">
        <f t="shared" si="2"/>
        <v>Z007 - 90D End of Month Net, 10D-2%</v>
      </c>
      <c r="E157" s="24" t="s">
        <v>658</v>
      </c>
    </row>
    <row r="158" spans="1:5" x14ac:dyDescent="0.2">
      <c r="A158" s="16" t="s">
        <v>430</v>
      </c>
      <c r="B158" s="18" t="s">
        <v>431</v>
      </c>
      <c r="C158" s="17" t="s">
        <v>511</v>
      </c>
      <c r="D158" s="24" t="str">
        <f t="shared" si="2"/>
        <v>Z008 - 90D End of Month 10th Net, 10D-2%</v>
      </c>
      <c r="E158" s="24" t="s">
        <v>659</v>
      </c>
    </row>
    <row r="159" spans="1:5" x14ac:dyDescent="0.2">
      <c r="A159" s="16" t="s">
        <v>432</v>
      </c>
      <c r="B159" s="18" t="s">
        <v>433</v>
      </c>
      <c r="C159" s="17" t="s">
        <v>511</v>
      </c>
      <c r="D159" s="24" t="str">
        <f t="shared" si="2"/>
        <v>Z009 - 120D End of Month Net, 10D-2%</v>
      </c>
      <c r="E159" s="24" t="s">
        <v>660</v>
      </c>
    </row>
    <row r="160" spans="1:5" x14ac:dyDescent="0.2">
      <c r="A160" s="16" t="s">
        <v>434</v>
      </c>
      <c r="B160" s="18" t="s">
        <v>435</v>
      </c>
      <c r="C160" s="17" t="s">
        <v>511</v>
      </c>
      <c r="D160" s="24" t="str">
        <f t="shared" si="2"/>
        <v>Z010 - 60D End of Month 5th Net, 10D-2%</v>
      </c>
      <c r="E160" s="24" t="s">
        <v>661</v>
      </c>
    </row>
    <row r="161" spans="1:5" x14ac:dyDescent="0.2">
      <c r="A161" s="16" t="s">
        <v>436</v>
      </c>
      <c r="B161" s="18" t="s">
        <v>437</v>
      </c>
      <c r="C161" s="17" t="s">
        <v>511</v>
      </c>
      <c r="D161" s="24" t="str">
        <f t="shared" si="2"/>
        <v>Z011 - 60D End of Month 20th Net</v>
      </c>
      <c r="E161" s="24" t="s">
        <v>662</v>
      </c>
    </row>
    <row r="162" spans="1:5" x14ac:dyDescent="0.2">
      <c r="A162" s="16" t="s">
        <v>438</v>
      </c>
      <c r="B162" s="18" t="s">
        <v>439</v>
      </c>
      <c r="C162" s="17" t="s">
        <v>511</v>
      </c>
      <c r="D162" s="24" t="str">
        <f t="shared" si="2"/>
        <v>Z012 - 60D End of Month 5th Net</v>
      </c>
      <c r="E162" s="24" t="s">
        <v>663</v>
      </c>
    </row>
    <row r="163" spans="1:5" x14ac:dyDescent="0.2">
      <c r="A163" s="16" t="s">
        <v>440</v>
      </c>
      <c r="B163" s="18" t="s">
        <v>441</v>
      </c>
      <c r="C163" s="17" t="s">
        <v>511</v>
      </c>
      <c r="D163" s="24" t="str">
        <f t="shared" si="2"/>
        <v>Z017 - Within 10 days 1 % cash discount</v>
      </c>
      <c r="E163" s="24" t="s">
        <v>664</v>
      </c>
    </row>
    <row r="164" spans="1:5" x14ac:dyDescent="0.2">
      <c r="A164" s="16" t="s">
        <v>442</v>
      </c>
      <c r="B164" s="18" t="s">
        <v>443</v>
      </c>
      <c r="C164" s="17" t="s">
        <v>511</v>
      </c>
      <c r="D164" s="24" t="str">
        <f t="shared" si="2"/>
        <v>Z021 - End of next month 30th -3%</v>
      </c>
      <c r="E164" s="24" t="s">
        <v>665</v>
      </c>
    </row>
    <row r="165" spans="1:5" x14ac:dyDescent="0.2">
      <c r="A165" s="16" t="s">
        <v>444</v>
      </c>
      <c r="B165" s="18" t="s">
        <v>445</v>
      </c>
      <c r="C165" s="17" t="s">
        <v>511</v>
      </c>
      <c r="D165" s="24" t="str">
        <f t="shared" si="2"/>
        <v>Z022 - End of month 15th -3%</v>
      </c>
      <c r="E165" s="24" t="s">
        <v>666</v>
      </c>
    </row>
    <row r="166" spans="1:5" x14ac:dyDescent="0.2">
      <c r="A166" s="16" t="s">
        <v>446</v>
      </c>
      <c r="B166" s="18" t="s">
        <v>447</v>
      </c>
      <c r="C166" s="17" t="s">
        <v>511</v>
      </c>
      <c r="D166" s="24" t="str">
        <f t="shared" si="2"/>
        <v>Z023 - 20 days from date of inv - 3%</v>
      </c>
      <c r="E166" s="24" t="s">
        <v>667</v>
      </c>
    </row>
    <row r="167" spans="1:5" x14ac:dyDescent="0.2">
      <c r="A167" s="16" t="s">
        <v>448</v>
      </c>
      <c r="B167" s="18" t="s">
        <v>449</v>
      </c>
      <c r="C167" s="17" t="s">
        <v>511</v>
      </c>
      <c r="D167" s="24" t="str">
        <f t="shared" si="2"/>
        <v>Z024 - End of month 15th -3% CENTRAL</v>
      </c>
      <c r="E167" s="24" t="s">
        <v>668</v>
      </c>
    </row>
    <row r="168" spans="1:5" x14ac:dyDescent="0.2">
      <c r="A168" s="16" t="s">
        <v>450</v>
      </c>
      <c r="B168" s="18" t="s">
        <v>451</v>
      </c>
      <c r="C168" s="17" t="s">
        <v>511</v>
      </c>
      <c r="D168" s="24" t="str">
        <f t="shared" si="2"/>
        <v>Z026 - End of month 15th -3% CARAT</v>
      </c>
      <c r="E168" s="24" t="s">
        <v>669</v>
      </c>
    </row>
    <row r="169" spans="1:5" x14ac:dyDescent="0.2">
      <c r="A169" s="16" t="s">
        <v>452</v>
      </c>
      <c r="B169" s="18" t="s">
        <v>453</v>
      </c>
      <c r="C169" s="17" t="s">
        <v>511</v>
      </c>
      <c r="D169" s="24" t="str">
        <f t="shared" si="2"/>
        <v>Z028 - 25th of the next month</v>
      </c>
      <c r="E169" s="24" t="s">
        <v>670</v>
      </c>
    </row>
    <row r="170" spans="1:5" x14ac:dyDescent="0.2">
      <c r="A170" s="16" t="s">
        <v>454</v>
      </c>
      <c r="B170" s="18" t="s">
        <v>455</v>
      </c>
      <c r="C170" s="17" t="s">
        <v>511</v>
      </c>
      <c r="D170" s="24" t="str">
        <f t="shared" si="2"/>
        <v>Z029 - End of next month 30th -4%</v>
      </c>
      <c r="E170" s="24" t="s">
        <v>671</v>
      </c>
    </row>
    <row r="171" spans="1:5" x14ac:dyDescent="0.2">
      <c r="A171" s="16" t="s">
        <v>456</v>
      </c>
      <c r="B171" s="18" t="s">
        <v>457</v>
      </c>
      <c r="C171" s="17" t="s">
        <v>511</v>
      </c>
      <c r="D171" s="24" t="str">
        <f t="shared" si="2"/>
        <v>Z030 - Within 5 days 2 % FIXED</v>
      </c>
      <c r="E171" s="24" t="s">
        <v>672</v>
      </c>
    </row>
    <row r="172" spans="1:5" x14ac:dyDescent="0.2">
      <c r="A172" s="16" t="s">
        <v>458</v>
      </c>
      <c r="B172" s="18" t="s">
        <v>459</v>
      </c>
      <c r="C172" s="17" t="s">
        <v>511</v>
      </c>
      <c r="D172" s="24" t="str">
        <f t="shared" si="2"/>
        <v>Z031 - 1 - 15  : EndofMonth from inv date 15th -3%</v>
      </c>
      <c r="E172" s="24" t="s">
        <v>673</v>
      </c>
    </row>
    <row r="173" spans="1:5" x14ac:dyDescent="0.2">
      <c r="A173" s="16" t="s">
        <v>458</v>
      </c>
      <c r="B173" s="18" t="s">
        <v>460</v>
      </c>
      <c r="C173" s="17" t="s">
        <v>511</v>
      </c>
      <c r="D173" s="24" t="str">
        <f t="shared" si="2"/>
        <v>Z031 - 16-31 : 30days End of Month from inv date 15th -3%</v>
      </c>
      <c r="E173" s="24" t="s">
        <v>674</v>
      </c>
    </row>
    <row r="174" spans="1:5" x14ac:dyDescent="0.2">
      <c r="A174" s="16" t="s">
        <v>461</v>
      </c>
      <c r="B174" s="18" t="s">
        <v>462</v>
      </c>
      <c r="C174" s="17" t="s">
        <v>511</v>
      </c>
      <c r="D174" s="24" t="str">
        <f t="shared" si="2"/>
        <v>Z032 - Contre Remboursement</v>
      </c>
      <c r="E174" s="24" t="s">
        <v>675</v>
      </c>
    </row>
    <row r="175" spans="1:5" x14ac:dyDescent="0.2">
      <c r="A175" s="16" t="s">
        <v>463</v>
      </c>
      <c r="B175" s="18" t="s">
        <v>464</v>
      </c>
      <c r="C175" s="17" t="s">
        <v>511</v>
      </c>
      <c r="D175" s="24" t="str">
        <f t="shared" si="2"/>
        <v>Z033 - 6 weeks from invoice date</v>
      </c>
      <c r="E175" s="24" t="s">
        <v>676</v>
      </c>
    </row>
    <row r="176" spans="1:5" x14ac:dyDescent="0.2">
      <c r="A176" s="16" t="s">
        <v>465</v>
      </c>
      <c r="B176" s="18" t="s">
        <v>466</v>
      </c>
      <c r="C176" s="17" t="s">
        <v>511</v>
      </c>
      <c r="D176" s="24" t="str">
        <f t="shared" si="2"/>
        <v>Z034 - Payment by credit card</v>
      </c>
      <c r="E176" s="24" t="s">
        <v>677</v>
      </c>
    </row>
    <row r="177" spans="1:5" x14ac:dyDescent="0.2">
      <c r="A177" s="16" t="s">
        <v>467</v>
      </c>
      <c r="B177" s="18" t="s">
        <v>468</v>
      </c>
      <c r="C177" s="17" t="s">
        <v>511</v>
      </c>
      <c r="D177" s="24" t="str">
        <f t="shared" si="2"/>
        <v>Z035 - 10d -2%</v>
      </c>
      <c r="E177" s="24" t="s">
        <v>678</v>
      </c>
    </row>
    <row r="178" spans="1:5" ht="76.5" x14ac:dyDescent="0.2">
      <c r="A178" s="16" t="s">
        <v>469</v>
      </c>
      <c r="B178" s="22" t="s">
        <v>504</v>
      </c>
      <c r="C178" s="17" t="s">
        <v>511</v>
      </c>
      <c r="D178" s="24" t="str">
        <f t="shared" si="2"/>
        <v>Z040 - For incoming invoices until 15 of the month
  Before 25 of the month 3 % cash discount
  Before End in 2 months Due net
For incoming invoices until End  of the month
  Before 10 of the next month ;; 3 % cash discount
  Before End in 2 months Due net</v>
      </c>
      <c r="E178" s="26" t="s">
        <v>679</v>
      </c>
    </row>
    <row r="179" spans="1:5" x14ac:dyDescent="0.2">
      <c r="A179" s="16" t="s">
        <v>470</v>
      </c>
      <c r="B179" s="18" t="s">
        <v>471</v>
      </c>
      <c r="C179" s="17" t="s">
        <v>511</v>
      </c>
      <c r="D179" s="24" t="str">
        <f t="shared" si="2"/>
        <v>Z041 - cash on delivery -2%</v>
      </c>
      <c r="E179" s="24" t="s">
        <v>680</v>
      </c>
    </row>
    <row r="180" spans="1:5" x14ac:dyDescent="0.2">
      <c r="A180" s="16" t="s">
        <v>472</v>
      </c>
      <c r="B180" s="18" t="s">
        <v>473</v>
      </c>
      <c r="C180" s="17" t="s">
        <v>511</v>
      </c>
      <c r="D180" s="24" t="str">
        <f t="shared" si="2"/>
        <v>Z042 - cash on delivery -3%</v>
      </c>
      <c r="E180" s="24" t="s">
        <v>681</v>
      </c>
    </row>
    <row r="181" spans="1:5" x14ac:dyDescent="0.2">
      <c r="A181" s="16" t="s">
        <v>474</v>
      </c>
      <c r="B181" s="18" t="s">
        <v>475</v>
      </c>
      <c r="C181" s="17" t="s">
        <v>511</v>
      </c>
      <c r="D181" s="24" t="str">
        <f t="shared" si="2"/>
        <v>Z043 - Payment before production -2%</v>
      </c>
      <c r="E181" s="24" t="s">
        <v>682</v>
      </c>
    </row>
    <row r="182" spans="1:5" x14ac:dyDescent="0.2">
      <c r="A182" s="16" t="s">
        <v>476</v>
      </c>
      <c r="B182" s="18" t="s">
        <v>477</v>
      </c>
      <c r="C182" s="17" t="s">
        <v>511</v>
      </c>
      <c r="D182" s="24" t="str">
        <f t="shared" si="2"/>
        <v>Z044 - Payment before production -3%</v>
      </c>
      <c r="E182" s="24" t="s">
        <v>683</v>
      </c>
    </row>
    <row r="183" spans="1:5" x14ac:dyDescent="0.2">
      <c r="A183" s="16" t="s">
        <v>478</v>
      </c>
      <c r="B183" s="18" t="s">
        <v>479</v>
      </c>
      <c r="C183" s="17" t="s">
        <v>511</v>
      </c>
      <c r="D183" s="24" t="str">
        <f t="shared" si="2"/>
        <v>Z045 - Payment before delivery -2%</v>
      </c>
      <c r="E183" s="24" t="s">
        <v>684</v>
      </c>
    </row>
    <row r="184" spans="1:5" x14ac:dyDescent="0.2">
      <c r="A184" s="16" t="s">
        <v>480</v>
      </c>
      <c r="B184" s="18" t="s">
        <v>481</v>
      </c>
      <c r="C184" s="17" t="s">
        <v>511</v>
      </c>
      <c r="D184" s="24" t="str">
        <f t="shared" si="2"/>
        <v>Z046 - Payment before delivery -3%</v>
      </c>
      <c r="E184" s="24" t="s">
        <v>685</v>
      </c>
    </row>
    <row r="185" spans="1:5" x14ac:dyDescent="0.2">
      <c r="A185" s="16" t="s">
        <v>482</v>
      </c>
      <c r="B185" s="18" t="s">
        <v>483</v>
      </c>
      <c r="C185" s="17" t="s">
        <v>511</v>
      </c>
      <c r="D185" s="24" t="str">
        <f t="shared" si="2"/>
        <v>Z047 - Payment at invoice date -2%</v>
      </c>
      <c r="E185" s="24" t="s">
        <v>686</v>
      </c>
    </row>
    <row r="186" spans="1:5" x14ac:dyDescent="0.2">
      <c r="A186" s="16" t="s">
        <v>484</v>
      </c>
      <c r="B186" s="18" t="s">
        <v>485</v>
      </c>
      <c r="C186" s="17" t="s">
        <v>511</v>
      </c>
      <c r="D186" s="24" t="str">
        <f t="shared" si="2"/>
        <v>Z048 - Payment at invoice date -3%</v>
      </c>
      <c r="E186" s="24" t="s">
        <v>687</v>
      </c>
    </row>
    <row r="187" spans="1:5" x14ac:dyDescent="0.2">
      <c r="A187" s="16" t="s">
        <v>486</v>
      </c>
      <c r="B187" s="18" t="s">
        <v>487</v>
      </c>
      <c r="C187" s="17" t="s">
        <v>511</v>
      </c>
      <c r="D187" s="24" t="str">
        <f t="shared" si="2"/>
        <v>Z049 - 8d-2% or 45d End of fortnight</v>
      </c>
      <c r="E187" s="24" t="s">
        <v>688</v>
      </c>
    </row>
    <row r="188" spans="1:5" x14ac:dyDescent="0.2">
      <c r="A188" s="16" t="s">
        <v>486</v>
      </c>
      <c r="B188" s="18" t="s">
        <v>487</v>
      </c>
      <c r="C188" s="17" t="s">
        <v>511</v>
      </c>
      <c r="D188" s="24" t="str">
        <f t="shared" si="2"/>
        <v>Z049 - 8d-2% or 45d End of fortnight</v>
      </c>
      <c r="E188" s="24" t="s">
        <v>688</v>
      </c>
    </row>
    <row r="189" spans="1:5" x14ac:dyDescent="0.2">
      <c r="A189" s="16" t="s">
        <v>488</v>
      </c>
      <c r="B189" s="18" t="s">
        <v>489</v>
      </c>
      <c r="C189" s="17" t="s">
        <v>511</v>
      </c>
      <c r="D189" s="24" t="str">
        <f t="shared" si="2"/>
        <v>Z050 - (50% in advance, 50% 7d) - 4%</v>
      </c>
      <c r="E189" s="24" t="s">
        <v>689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 xmlns="d95563e6-5132-407f-9939-f519d4bcac60"/>
    <Language xmlns="d95563e6-5132-407f-9939-f519d4bcac60">1</Language>
    <Subject0 xmlns="d95563e6-5132-407f-9939-f519d4bcac60">
      <Value xmlns="d95563e6-5132-407f-9939-f519d4bcac60">Vendor MD Tool</Value>
    </Subject0>
    <Division xmlns="d95563e6-5132-407f-9939-f519d4bcac60"/>
    <MD_x0020_Object xmlns="d95563e6-5132-407f-9939-f519d4bcac60"/>
    <Document_x0020_Status xmlns="d95563e6-5132-407f-9939-f519d4bcac60">Undefined</Document_x0020_Status>
    <Document_x0020_Type xmlns="d95563e6-5132-407f-9939-f519d4bcac60">Manual</Document_x0020_Typ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63A1642518D24BA8D2D4F5D05A1ADC" ma:contentTypeVersion="13" ma:contentTypeDescription="Create a new document." ma:contentTypeScope="" ma:versionID="01d8087bc3aea0212a0f664860d9aed5">
  <xsd:schema xmlns:xsd="http://www.w3.org/2001/XMLSchema" xmlns:xs="http://www.w3.org/2001/XMLSchema" xmlns:p="http://schemas.microsoft.com/office/2006/metadata/properties" xmlns:ns2="d95563e6-5132-407f-9939-f519d4bcac60" xmlns:ns3="d1ae0ba4-e020-4cb3-a690-9b4364b28d19" targetNamespace="http://schemas.microsoft.com/office/2006/metadata/properties" ma:root="true" ma:fieldsID="5107c1db6f54056a492438483ea7ac99" ns2:_="" ns3:_="">
    <xsd:import namespace="d95563e6-5132-407f-9939-f519d4bcac60"/>
    <xsd:import namespace="d1ae0ba4-e020-4cb3-a690-9b4364b28d19"/>
    <xsd:element name="properties">
      <xsd:complexType>
        <xsd:sequence>
          <xsd:element name="documentManagement">
            <xsd:complexType>
              <xsd:all>
                <xsd:element ref="ns2:Language" minOccurs="0"/>
                <xsd:element ref="ns2:Division" minOccurs="0"/>
                <xsd:element ref="ns2:Project" minOccurs="0"/>
                <xsd:element ref="ns2:Subject0" minOccurs="0"/>
                <xsd:element ref="ns2:MD_x0020_Object" minOccurs="0"/>
                <xsd:element ref="ns2:Document_x0020_Type" minOccurs="0"/>
                <xsd:element ref="ns2:Document_x0020_Statu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563e6-5132-407f-9939-f519d4bcac60" elementFormDefault="qualified">
    <xsd:import namespace="http://schemas.microsoft.com/office/2006/documentManagement/types"/>
    <xsd:import namespace="http://schemas.microsoft.com/office/infopath/2007/PartnerControls"/>
    <xsd:element name="Language" ma:index="2" nillable="true" ma:displayName="Language" ma:default="English" ma:format="Dropdown" ma:internalName="Language">
      <xsd:simpleType>
        <xsd:restriction base="dms:Choice">
          <xsd:enumeration value="English"/>
          <xsd:enumeration value="Français"/>
          <xsd:enumeration value="Nederlands"/>
          <xsd:enumeration value="Deutsch"/>
          <xsd:enumeration value="Italiano"/>
        </xsd:restriction>
      </xsd:simpleType>
    </xsd:element>
    <xsd:element name="Division" ma:index="3" nillable="true" ma:displayName="Division" ma:list="{770e650d-e7c7-4f55-84cd-0a85fbd82b2a}" ma:internalName="Division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ject" ma:index="4" nillable="true" ma:displayName="Project" ma:list="{eb32178b-517a-49c7-8adf-ea9107e67c66}" ma:internalName="Project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ject0" ma:index="5" nillable="true" ma:displayName="Subject" ma:list="{4e88f1d8-46ec-4109-b54e-4fa0f1105d35}" ma:internalName="Subject0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_x0020_Object" ma:index="6" nillable="true" ma:displayName="MD Object" ma:list="{9c9e07d7-9208-4d5a-b995-ef11862ee4db}" ma:internalName="MD_x0020_Object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_x0020_Type" ma:index="7" nillable="true" ma:displayName="Document Type" ma:default="Undefined" ma:format="Dropdown" ma:internalName="Document_x0020_Type">
      <xsd:simpleType>
        <xsd:restriction base="dms:Choice">
          <xsd:enumeration value="Index"/>
          <xsd:enumeration value="Planning"/>
          <xsd:enumeration value="Manual"/>
          <xsd:enumeration value="Template"/>
          <xsd:enumeration value="Status report"/>
          <xsd:enumeration value="Meeting Minutes"/>
          <xsd:enumeration value="User Guide SOP"/>
          <xsd:enumeration value="IT Documentation"/>
          <xsd:enumeration value="Administration Guide"/>
          <xsd:enumeration value="Technical Documentation"/>
          <xsd:enumeration value="Undefined"/>
          <xsd:enumeration value="Investigation"/>
          <xsd:enumeration value="Reference Doc"/>
          <xsd:enumeration value="Scope List"/>
          <xsd:enumeration value="To do list"/>
        </xsd:restriction>
      </xsd:simpleType>
    </xsd:element>
    <xsd:element name="Document_x0020_Status" ma:index="8" nillable="true" ma:displayName="Document Status" ma:default="Undefined" ma:format="Dropdown" ma:internalName="Document_x0020_Status">
      <xsd:simpleType>
        <xsd:restriction base="dms:Choice">
          <xsd:enumeration value="In progress"/>
          <xsd:enumeration value="Draft"/>
          <xsd:enumeration value="Final"/>
          <xsd:enumeration value="Undefin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e0ba4-e020-4cb3-a690-9b4364b28d19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293F88-F2C3-4396-8DDE-FD7E37408714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d1ae0ba4-e020-4cb3-a690-9b4364b28d19"/>
    <ds:schemaRef ds:uri="d95563e6-5132-407f-9939-f519d4bcac6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3EFADE9-6268-4008-8914-A0D50E905D9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42A35C0-7801-4AA1-932E-4FA8ACCE0C9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FBE1AA6-BD82-499A-B58D-B069B9123E3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3073DA0-A2F2-4BC1-87AA-5C0E77CBC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5563e6-5132-407f-9939-f519d4bcac60"/>
    <ds:schemaRef ds:uri="d1ae0ba4-e020-4cb3-a690-9b4364b28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Introduction</vt:lpstr>
      <vt:lpstr>To be completed by the supplier</vt:lpstr>
      <vt:lpstr>Industry Codes</vt:lpstr>
      <vt:lpstr>Languages</vt:lpstr>
      <vt:lpstr>Terms of Payment</vt:lpstr>
      <vt:lpstr>'Industry Codes'!Print_Area</vt:lpstr>
      <vt:lpstr>Introduction!Print_Area</vt:lpstr>
      <vt:lpstr>'To be completed by the supplier'!Print_Area</vt:lpstr>
    </vt:vector>
  </TitlesOfParts>
  <Company>Glaverbel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POD / Auto / Building</dc:subject>
  <dc:creator>Thierry.Lacourt@eu.agc.com</dc:creator>
  <cp:lastModifiedBy>Levie Delphine</cp:lastModifiedBy>
  <cp:lastPrinted>2013-04-30T12:30:39Z</cp:lastPrinted>
  <dcterms:created xsi:type="dcterms:W3CDTF">2003-10-30T08:19:26Z</dcterms:created>
  <dcterms:modified xsi:type="dcterms:W3CDTF">2013-05-13T12:44:12Z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6MS6H6FR7F4Z-309-84</vt:lpwstr>
  </property>
  <property fmtid="{D5CDD505-2E9C-101B-9397-08002B2CF9AE}" pid="3" name="_dlc_DocIdItemGuid">
    <vt:lpwstr>56d470ac-3ba6-4f93-82f3-fbe9ad572900</vt:lpwstr>
  </property>
  <property fmtid="{D5CDD505-2E9C-101B-9397-08002B2CF9AE}" pid="4" name="_dlc_DocIdUrl">
    <vt:lpwstr>http://www.agcsharepoint.eu/s/0006/MasterDataBPMBRMWorkflowTool/_layouts/DocIdRedir.aspx?ID=6MS6H6FR7F4Z-309-84, 6MS6H6FR7F4Z-309-84</vt:lpwstr>
  </property>
  <property fmtid="{D5CDD505-2E9C-101B-9397-08002B2CF9AE}" pid="5" name="Order">
    <vt:lpwstr>8400.00000000000</vt:lpwstr>
  </property>
</Properties>
</file>